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Sheet1!$B$13:$B$14,Sheet1!$E$5:$F$10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Sheet1!$G$5:$G$10</definedName>
    <definedName name="solver_lhs10" localSheetId="0" hidden="1">Sheet1!$E$6</definedName>
    <definedName name="solver_lhs2" localSheetId="0" hidden="1">Sheet1!$G$5:$G$10</definedName>
    <definedName name="solver_lhs3" localSheetId="0" hidden="1">Sheet1!$E$5:$F$10</definedName>
    <definedName name="solver_lhs4" localSheetId="0" hidden="1">Sheet1!$E$5:$F$10</definedName>
    <definedName name="solver_lhs5" localSheetId="0" hidden="1">Sheet1!$E$5:$F$10</definedName>
    <definedName name="solver_lhs6" localSheetId="0" hidden="1">Sheet1!$G$8</definedName>
    <definedName name="solver_lhs7" localSheetId="0" hidden="1">Sheet1!$G$9</definedName>
    <definedName name="solver_lhs8" localSheetId="0" hidden="1">Sheet1!$G$5:$G$10</definedName>
    <definedName name="solver_lhs9" localSheetId="0" hidden="1">Sheet1!$G$5:$G$10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Sheet1!$E$5</definedName>
    <definedName name="solver_pre" localSheetId="0" hidden="1">0.1</definedName>
    <definedName name="solver_rel1" localSheetId="0" hidden="1">2</definedName>
    <definedName name="solver_rel10" localSheetId="0" hidden="1">2</definedName>
    <definedName name="solver_rel2" localSheetId="0" hidden="1">2</definedName>
    <definedName name="solver_rel3" localSheetId="0" hidden="1">3</definedName>
    <definedName name="solver_rel4" localSheetId="0" hidden="1">3</definedName>
    <definedName name="solver_rel5" localSheetId="0" hidden="1">3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2</definedName>
    <definedName name="solver_rhs1" localSheetId="0" hidden="1">Sheet1!$I$5:$I$10</definedName>
    <definedName name="solver_rhs10" localSheetId="0" hidden="1">0</definedName>
    <definedName name="solver_rhs2" localSheetId="0" hidden="1">Sheet1!#REF!</definedName>
    <definedName name="solver_rhs3" localSheetId="0" hidden="1">0</definedName>
    <definedName name="solver_rhs4" localSheetId="0" hidden="1">0</definedName>
    <definedName name="solver_rhs5" localSheetId="0" hidden="1">0</definedName>
    <definedName name="solver_rhs6" localSheetId="0" hidden="1">Sheet1!#REF!</definedName>
    <definedName name="solver_rhs7" localSheetId="0" hidden="1">Sheet1!#REF!</definedName>
    <definedName name="solver_rhs8" localSheetId="0" hidden="1">Sheet1!#REF!</definedName>
    <definedName name="solver_rhs9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10" i="5"/>
  <c r="G9"/>
  <c r="G8"/>
  <c r="G7"/>
  <c r="G6"/>
  <c r="G5"/>
</calcChain>
</file>

<file path=xl/sharedStrings.xml><?xml version="1.0" encoding="utf-8"?>
<sst xmlns="http://schemas.openxmlformats.org/spreadsheetml/2006/main" count="26" uniqueCount="20">
  <si>
    <t>Goal Programming Example: The Beaver Creek Pottery Company</t>
  </si>
  <si>
    <t>Products:</t>
  </si>
  <si>
    <t>Bowl</t>
  </si>
  <si>
    <t>Mug</t>
  </si>
  <si>
    <t>Constraint</t>
  </si>
  <si>
    <t>Goal constraints:</t>
  </si>
  <si>
    <t>d-</t>
  </si>
  <si>
    <t>d+</t>
  </si>
  <si>
    <t>Goal</t>
  </si>
  <si>
    <t>Total</t>
  </si>
  <si>
    <t xml:space="preserve">    labor (hr/unit)</t>
  </si>
  <si>
    <t xml:space="preserve">    profit ($/unit)</t>
  </si>
  <si>
    <t xml:space="preserve">    material (lbs/unit)</t>
  </si>
  <si>
    <t xml:space="preserve">    overtime (hr)</t>
  </si>
  <si>
    <t xml:space="preserve">    bowl (unit)</t>
  </si>
  <si>
    <t xml:space="preserve">    mug (unit)</t>
  </si>
  <si>
    <t>Production:</t>
  </si>
  <si>
    <t xml:space="preserve">   Bowls =</t>
  </si>
  <si>
    <t xml:space="preserve">   Mugs =</t>
  </si>
  <si>
    <t>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</si>
</sst>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0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13</xdr:row>
      <xdr:rowOff>28575</xdr:rowOff>
    </xdr:from>
    <xdr:to>
      <xdr:col>9</xdr:col>
      <xdr:colOff>533400</xdr:colOff>
      <xdr:row>29</xdr:row>
      <xdr:rowOff>133350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590800" y="2133600"/>
          <a:ext cx="3771900" cy="26955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 1600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-,+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="120" workbookViewId="0">
      <selection activeCell="G5" sqref="G5"/>
    </sheetView>
  </sheetViews>
  <sheetFormatPr defaultRowHeight="12.75"/>
  <cols>
    <col min="7" max="8" width="11.7109375" customWidth="1"/>
  </cols>
  <sheetData>
    <row r="1" spans="1:9">
      <c r="A1" s="1" t="s">
        <v>0</v>
      </c>
    </row>
    <row r="3" spans="1:9">
      <c r="A3" s="2" t="s">
        <v>1</v>
      </c>
      <c r="B3" s="3"/>
      <c r="C3" s="9" t="s">
        <v>2</v>
      </c>
      <c r="D3" s="9" t="s">
        <v>3</v>
      </c>
      <c r="E3" s="24"/>
      <c r="F3" s="21"/>
      <c r="G3" s="22" t="s">
        <v>4</v>
      </c>
      <c r="H3" s="31"/>
      <c r="I3" s="32"/>
    </row>
    <row r="4" spans="1:9">
      <c r="A4" s="6" t="s">
        <v>5</v>
      </c>
      <c r="B4" s="7"/>
      <c r="C4" s="11"/>
      <c r="D4" s="5"/>
      <c r="E4" s="10" t="s">
        <v>6</v>
      </c>
      <c r="F4" s="10" t="s">
        <v>7</v>
      </c>
      <c r="G4" s="23" t="s">
        <v>9</v>
      </c>
      <c r="H4" s="29" t="s">
        <v>4</v>
      </c>
      <c r="I4" s="23" t="s">
        <v>8</v>
      </c>
    </row>
    <row r="5" spans="1:9">
      <c r="A5" s="13" t="s">
        <v>10</v>
      </c>
      <c r="B5" s="3"/>
      <c r="C5" s="14">
        <v>1</v>
      </c>
      <c r="D5" s="14">
        <v>2</v>
      </c>
      <c r="E5" s="14">
        <v>0</v>
      </c>
      <c r="F5" s="14">
        <v>0</v>
      </c>
      <c r="G5" s="14">
        <f xml:space="preserve"> (C5*B13+D5*B14)+E5-F5</f>
        <v>0</v>
      </c>
      <c r="H5" s="14" t="s">
        <v>19</v>
      </c>
      <c r="I5" s="30">
        <v>40</v>
      </c>
    </row>
    <row r="6" spans="1:9">
      <c r="A6" s="20" t="s">
        <v>11</v>
      </c>
      <c r="B6" s="7"/>
      <c r="C6" s="9">
        <v>40</v>
      </c>
      <c r="D6" s="21">
        <v>50</v>
      </c>
      <c r="E6" s="9">
        <v>0</v>
      </c>
      <c r="F6" s="9">
        <v>0</v>
      </c>
      <c r="G6" s="9">
        <f>(C6*B13+D6*B14)+E6-F6</f>
        <v>0</v>
      </c>
      <c r="H6" s="9" t="s">
        <v>19</v>
      </c>
      <c r="I6" s="9">
        <v>1600</v>
      </c>
    </row>
    <row r="7" spans="1:9">
      <c r="A7" s="15" t="s">
        <v>12</v>
      </c>
      <c r="B7" s="5"/>
      <c r="C7" s="8">
        <v>4</v>
      </c>
      <c r="D7" s="19">
        <v>3</v>
      </c>
      <c r="E7" s="8">
        <v>0</v>
      </c>
      <c r="F7" s="8">
        <v>0</v>
      </c>
      <c r="G7" s="8">
        <f>(C7*B13+D7*B14)+E7-F7</f>
        <v>0</v>
      </c>
      <c r="H7" s="8" t="s">
        <v>19</v>
      </c>
      <c r="I7" s="8">
        <v>120</v>
      </c>
    </row>
    <row r="8" spans="1:9">
      <c r="A8" s="13" t="s">
        <v>13</v>
      </c>
      <c r="B8" s="3"/>
      <c r="C8" s="14"/>
      <c r="D8" s="25"/>
      <c r="E8" s="14">
        <v>0</v>
      </c>
      <c r="F8" s="14">
        <v>0</v>
      </c>
      <c r="G8" s="26">
        <f>E5+E8-F8</f>
        <v>0</v>
      </c>
      <c r="H8" s="26" t="s">
        <v>19</v>
      </c>
      <c r="I8" s="14">
        <v>10</v>
      </c>
    </row>
    <row r="9" spans="1:9">
      <c r="A9" s="20" t="s">
        <v>14</v>
      </c>
      <c r="B9" s="7"/>
      <c r="C9" s="9">
        <v>1</v>
      </c>
      <c r="D9" s="21">
        <v>0</v>
      </c>
      <c r="E9" s="9">
        <v>0</v>
      </c>
      <c r="F9" s="9">
        <v>0</v>
      </c>
      <c r="G9" s="28">
        <f>C9*B13+E9</f>
        <v>0</v>
      </c>
      <c r="H9" s="28" t="s">
        <v>19</v>
      </c>
      <c r="I9" s="9">
        <v>30</v>
      </c>
    </row>
    <row r="10" spans="1:9">
      <c r="A10" s="15" t="s">
        <v>15</v>
      </c>
      <c r="B10" s="5"/>
      <c r="C10" s="8">
        <v>0</v>
      </c>
      <c r="D10" s="19">
        <v>1</v>
      </c>
      <c r="E10" s="8">
        <v>0</v>
      </c>
      <c r="F10" s="8">
        <v>0</v>
      </c>
      <c r="G10" s="27">
        <f>D10*B14+E10</f>
        <v>0</v>
      </c>
      <c r="H10" s="27" t="s">
        <v>19</v>
      </c>
      <c r="I10" s="8">
        <v>20</v>
      </c>
    </row>
    <row r="11" spans="1:9">
      <c r="A11" s="4"/>
      <c r="B11" s="4"/>
      <c r="C11" s="17"/>
      <c r="D11" s="17"/>
      <c r="E11" s="17"/>
      <c r="F11" s="17"/>
      <c r="G11" s="4"/>
      <c r="H11" s="4"/>
    </row>
    <row r="12" spans="1:9">
      <c r="A12" s="12" t="s">
        <v>16</v>
      </c>
      <c r="B12" s="4"/>
      <c r="C12" s="4"/>
      <c r="D12" s="4"/>
      <c r="E12" s="4"/>
      <c r="F12" s="4"/>
      <c r="G12" s="4"/>
      <c r="H12" s="4"/>
    </row>
    <row r="13" spans="1:9">
      <c r="A13" s="16" t="s">
        <v>17</v>
      </c>
      <c r="B13" s="9"/>
      <c r="C13" s="4"/>
      <c r="D13" s="4"/>
      <c r="E13" s="4"/>
      <c r="F13" s="4"/>
      <c r="G13" s="4"/>
      <c r="H13" s="4"/>
    </row>
    <row r="14" spans="1:9">
      <c r="A14" t="s">
        <v>18</v>
      </c>
      <c r="B14" s="9"/>
    </row>
    <row r="15" spans="1:9">
      <c r="A15" s="18"/>
      <c r="B15" s="17"/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2008-12-09T13:57:38Z</dcterms:modified>
</cp:coreProperties>
</file>