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firstSheet="1" activeTab="3"/>
  </bookViews>
  <sheets>
    <sheet name="Sensitivity Report 1" sheetId="1" r:id="rId1"/>
    <sheet name="Answer Report 1" sheetId="2" r:id="rId2"/>
    <sheet name="Sensitivity Report 2" sheetId="3" r:id="rId3"/>
    <sheet name="Sheet1" sheetId="4" r:id="rId4"/>
    <sheet name="Sheet2" sheetId="5" r:id="rId5"/>
    <sheet name="Sheet3" sheetId="6" r:id="rId6"/>
    <sheet name="Sheet4" sheetId="7" r:id="rId7"/>
    <sheet name="Sheet5" sheetId="8" r:id="rId8"/>
    <sheet name="Sheet6" sheetId="9" r:id="rId9"/>
    <sheet name="Sheet7" sheetId="10" r:id="rId10"/>
    <sheet name="Sheet8" sheetId="11" r:id="rId11"/>
    <sheet name="Sheet9" sheetId="12" r:id="rId12"/>
    <sheet name="Sheet10" sheetId="13" r:id="rId13"/>
    <sheet name="Sheet11" sheetId="14" r:id="rId14"/>
    <sheet name="Sheet12" sheetId="15" r:id="rId15"/>
    <sheet name="Sheet13" sheetId="16" r:id="rId16"/>
    <sheet name="Sheet14" sheetId="17" r:id="rId17"/>
    <sheet name="Sheet15" sheetId="18" r:id="rId18"/>
    <sheet name="Sheet16" sheetId="19" r:id="rId19"/>
  </sheets>
  <definedNames>
    <definedName name="solver_adj" localSheetId="3" hidden="1">Sheet1!$B$6:$B$12,Sheet1!$J$6:$J$13</definedName>
    <definedName name="solver_cvg" localSheetId="3" hidden="1">0.001</definedName>
    <definedName name="solver_drv" localSheetId="3" hidden="1">1</definedName>
    <definedName name="solver_est" localSheetId="3" hidden="1">1</definedName>
    <definedName name="solver_itr" localSheetId="3" hidden="1">100</definedName>
    <definedName name="solver_lhs1" localSheetId="3" hidden="1">Sheet1!$B$6:$B$12</definedName>
    <definedName name="solver_lhs2" localSheetId="3" hidden="1">Sheet1!$F$6:$F$13</definedName>
    <definedName name="solver_lhs3" localSheetId="3" hidden="1">Sheet1!$B$12</definedName>
    <definedName name="solver_lhs4" localSheetId="3" hidden="1">Sheet1!$J$6:$J$13</definedName>
    <definedName name="solver_lhs5" localSheetId="3" hidden="1">Sheet1!$J$6:$J$13</definedName>
    <definedName name="solver_lin" localSheetId="3" hidden="1">1</definedName>
    <definedName name="solver_neg" localSheetId="3" hidden="1">2</definedName>
    <definedName name="solver_num" localSheetId="3" hidden="1">5</definedName>
    <definedName name="solver_nwt" localSheetId="3" hidden="1">1</definedName>
    <definedName name="solver_opt" localSheetId="3" hidden="1">Sheet1!$B$16</definedName>
    <definedName name="solver_pre" localSheetId="3" hidden="1">0.000001</definedName>
    <definedName name="solver_rel1" localSheetId="3" hidden="1">3</definedName>
    <definedName name="solver_rel2" localSheetId="3" hidden="1">3</definedName>
    <definedName name="solver_rel3" localSheetId="3" hidden="1">1</definedName>
    <definedName name="solver_rel4" localSheetId="3" hidden="1">1</definedName>
    <definedName name="solver_rel5" localSheetId="3" hidden="1">3</definedName>
    <definedName name="solver_rhs1" localSheetId="3" hidden="1">0</definedName>
    <definedName name="solver_rhs2" localSheetId="3" hidden="1">Sheet1!$G$6:$G$13</definedName>
    <definedName name="solver_rhs3" localSheetId="3" hidden="1">Sheet1!$B$15</definedName>
    <definedName name="solver_rhs4" localSheetId="3" hidden="1">Sheet1!$I$6:$I$13</definedName>
    <definedName name="solver_rhs5" localSheetId="3" hidden="1">0</definedName>
    <definedName name="solver_scl" localSheetId="3" hidden="1">2</definedName>
    <definedName name="solver_sho" localSheetId="3" hidden="1">2</definedName>
    <definedName name="solver_tim" localSheetId="3" hidden="1">100</definedName>
    <definedName name="solver_tol" localSheetId="3" hidden="1">0.05</definedName>
    <definedName name="solver_typ" localSheetId="3" hidden="1">2</definedName>
    <definedName name="solver_val" localSheetId="3" hidden="1">0</definedName>
  </definedNames>
  <calcPr calcId="125725"/>
</workbook>
</file>

<file path=xl/calcChain.xml><?xml version="1.0" encoding="utf-8"?>
<calcChain xmlns="http://schemas.openxmlformats.org/spreadsheetml/2006/main">
  <c r="B16" i="4"/>
  <c r="F13"/>
  <c r="F12"/>
  <c r="F11"/>
  <c r="F10"/>
  <c r="F9"/>
  <c r="F8"/>
  <c r="F7"/>
  <c r="F6"/>
  <c r="B13"/>
</calcChain>
</file>

<file path=xl/sharedStrings.xml><?xml version="1.0" encoding="utf-8"?>
<sst xmlns="http://schemas.openxmlformats.org/spreadsheetml/2006/main" count="224" uniqueCount="81">
  <si>
    <t>Microsoft Excel 7.0a Sensitivity Report</t>
  </si>
  <si>
    <t>Changing Cells</t>
  </si>
  <si>
    <t>Final</t>
  </si>
  <si>
    <t>Reduced</t>
  </si>
  <si>
    <t>Cell</t>
  </si>
  <si>
    <t>Name</t>
  </si>
  <si>
    <t>Value</t>
  </si>
  <si>
    <t>Gradient</t>
  </si>
  <si>
    <t>$B$6</t>
  </si>
  <si>
    <t>Start Time</t>
  </si>
  <si>
    <t>$B$7</t>
  </si>
  <si>
    <t>$B$8</t>
  </si>
  <si>
    <t>$B$9</t>
  </si>
  <si>
    <t>$B$10</t>
  </si>
  <si>
    <t>$B$11</t>
  </si>
  <si>
    <t>$B$12</t>
  </si>
  <si>
    <t>Constraints</t>
  </si>
  <si>
    <t>Lagrange</t>
  </si>
  <si>
    <t>Multiplier</t>
  </si>
  <si>
    <t>$F$6</t>
  </si>
  <si>
    <t>Time</t>
  </si>
  <si>
    <t>$F$7</t>
  </si>
  <si>
    <t>$F$8</t>
  </si>
  <si>
    <t>$F$9</t>
  </si>
  <si>
    <t>$F$10</t>
  </si>
  <si>
    <t>$F$11</t>
  </si>
  <si>
    <t>$F$12</t>
  </si>
  <si>
    <t>$F$13</t>
  </si>
  <si>
    <t>weeks Time</t>
  </si>
  <si>
    <t>Microsoft Excel 7.0a Answer Report</t>
  </si>
  <si>
    <t>Target Cell (Min)</t>
  </si>
  <si>
    <t>Original Value</t>
  </si>
  <si>
    <t>Final Value</t>
  </si>
  <si>
    <t>$B$13</t>
  </si>
  <si>
    <t>Project time = Start Time</t>
  </si>
  <si>
    <t>Adjustable Cells</t>
  </si>
  <si>
    <t>Cell Value</t>
  </si>
  <si>
    <t>Formula</t>
  </si>
  <si>
    <t>Status</t>
  </si>
  <si>
    <t>Slack</t>
  </si>
  <si>
    <t>$F$6&gt;=$G$6</t>
  </si>
  <si>
    <t>Binding</t>
  </si>
  <si>
    <t>$F$7&gt;=$G$7</t>
  </si>
  <si>
    <t>$F$8&gt;=$G$8</t>
  </si>
  <si>
    <t>Not Binding</t>
  </si>
  <si>
    <t>$F$9&gt;=$G$9</t>
  </si>
  <si>
    <t>$F$10&gt;=$G$10</t>
  </si>
  <si>
    <t>$F$11&gt;=$G$11</t>
  </si>
  <si>
    <t>$F$12&gt;=$G$12</t>
  </si>
  <si>
    <t>$F$13&gt;=$G$13</t>
  </si>
  <si>
    <t>$B$6&gt;=0</t>
  </si>
  <si>
    <t>$B$7&gt;=0</t>
  </si>
  <si>
    <t>$B$8&gt;=0</t>
  </si>
  <si>
    <t>$B$9&gt;=0</t>
  </si>
  <si>
    <t>$B$10&gt;=0</t>
  </si>
  <si>
    <t>$B$11&gt;=0</t>
  </si>
  <si>
    <t>$B$12&gt;=0</t>
  </si>
  <si>
    <t>Objective</t>
  </si>
  <si>
    <t>Allowable</t>
  </si>
  <si>
    <t>Cost</t>
  </si>
  <si>
    <t>Coefficient</t>
  </si>
  <si>
    <t>Increase</t>
  </si>
  <si>
    <t>Decrease</t>
  </si>
  <si>
    <t>Shadow</t>
  </si>
  <si>
    <t>Constraint</t>
  </si>
  <si>
    <t>Price</t>
  </si>
  <si>
    <t>R.H. Side</t>
  </si>
  <si>
    <t>House Building Project</t>
  </si>
  <si>
    <t>Actual</t>
  </si>
  <si>
    <t>Network</t>
  </si>
  <si>
    <t>Activity</t>
  </si>
  <si>
    <t xml:space="preserve">Activity </t>
  </si>
  <si>
    <t>Earliest</t>
  </si>
  <si>
    <t>Crash</t>
  </si>
  <si>
    <t>Node</t>
  </si>
  <si>
    <t>Project time =</t>
  </si>
  <si>
    <t>weeks</t>
  </si>
  <si>
    <t>Project goal =</t>
  </si>
  <si>
    <t>Project cost =</t>
  </si>
  <si>
    <t>dollars</t>
  </si>
  <si>
    <t>Event Time</t>
  </si>
</sst>
</file>

<file path=xl/styles.xml><?xml version="1.0" encoding="utf-8"?>
<styleSheet xmlns="http://schemas.openxmlformats.org/spreadsheetml/2006/main">
  <numFmts count="1">
    <numFmt numFmtId="170" formatCode="0.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16" fontId="0" fillId="0" borderId="0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/>
    <xf numFmtId="0" fontId="0" fillId="0" borderId="12" xfId="0" applyBorder="1" applyAlignment="1">
      <alignment horizont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2" fillId="0" borderId="0" xfId="0" applyFont="1"/>
    <xf numFmtId="0" fontId="0" fillId="0" borderId="13" xfId="0" applyNumberFormat="1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70" fontId="0" fillId="0" borderId="13" xfId="0" applyNumberFormat="1" applyFill="1" applyBorder="1" applyAlignment="1">
      <alignment horizontal="center"/>
    </xf>
    <xf numFmtId="170" fontId="0" fillId="0" borderId="1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showRowColHeaders="0" workbookViewId="0">
      <selection activeCell="G13" sqref="G13"/>
    </sheetView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12" customWidth="1"/>
  </cols>
  <sheetData>
    <row r="1" spans="1:5">
      <c r="A1" s="1" t="s">
        <v>0</v>
      </c>
    </row>
    <row r="2" spans="1:5">
      <c r="A2" s="1"/>
    </row>
    <row r="3" spans="1:5">
      <c r="A3" s="1"/>
    </row>
    <row r="6" spans="1:5" ht="13.5" thickBot="1">
      <c r="A6" t="s">
        <v>1</v>
      </c>
    </row>
    <row r="7" spans="1:5">
      <c r="B7" s="34"/>
      <c r="C7" s="34"/>
      <c r="D7" s="34" t="s">
        <v>2</v>
      </c>
      <c r="E7" s="34" t="s">
        <v>3</v>
      </c>
    </row>
    <row r="8" spans="1:5" ht="13.5" thickBot="1">
      <c r="B8" s="35" t="s">
        <v>4</v>
      </c>
      <c r="C8" s="35" t="s">
        <v>5</v>
      </c>
      <c r="D8" s="35" t="s">
        <v>6</v>
      </c>
      <c r="E8" s="35" t="s">
        <v>7</v>
      </c>
    </row>
    <row r="9" spans="1:5">
      <c r="B9" s="32" t="s">
        <v>8</v>
      </c>
      <c r="C9" s="32" t="s">
        <v>9</v>
      </c>
      <c r="D9" s="38">
        <v>0</v>
      </c>
      <c r="E9" s="40">
        <v>0.99999997615814207</v>
      </c>
    </row>
    <row r="10" spans="1:5">
      <c r="B10" s="32" t="s">
        <v>10</v>
      </c>
      <c r="C10" s="32" t="s">
        <v>9</v>
      </c>
      <c r="D10" s="38">
        <v>12</v>
      </c>
      <c r="E10" s="40">
        <v>0</v>
      </c>
    </row>
    <row r="11" spans="1:5">
      <c r="B11" s="32" t="s">
        <v>11</v>
      </c>
      <c r="C11" s="32" t="s">
        <v>9</v>
      </c>
      <c r="D11" s="38">
        <v>20</v>
      </c>
      <c r="E11" s="40">
        <v>0</v>
      </c>
    </row>
    <row r="12" spans="1:5">
      <c r="B12" s="32" t="s">
        <v>12</v>
      </c>
      <c r="C12" s="32" t="s">
        <v>9</v>
      </c>
      <c r="D12" s="38">
        <v>20</v>
      </c>
      <c r="E12" s="40">
        <v>0</v>
      </c>
    </row>
    <row r="13" spans="1:5">
      <c r="B13" s="32" t="s">
        <v>13</v>
      </c>
      <c r="C13" s="32" t="s">
        <v>9</v>
      </c>
      <c r="D13" s="38">
        <v>24</v>
      </c>
      <c r="E13" s="40">
        <v>0</v>
      </c>
    </row>
    <row r="14" spans="1:5">
      <c r="B14" s="32" t="s">
        <v>14</v>
      </c>
      <c r="C14" s="32" t="s">
        <v>9</v>
      </c>
      <c r="D14" s="38">
        <v>32</v>
      </c>
      <c r="E14" s="40">
        <v>0</v>
      </c>
    </row>
    <row r="15" spans="1:5" ht="13.5" thickBot="1">
      <c r="B15" s="33" t="s">
        <v>15</v>
      </c>
      <c r="C15" s="33" t="s">
        <v>9</v>
      </c>
      <c r="D15" s="39">
        <v>36</v>
      </c>
      <c r="E15" s="41">
        <v>0</v>
      </c>
    </row>
    <row r="17" spans="1:5" ht="13.5" thickBot="1">
      <c r="A17" t="s">
        <v>16</v>
      </c>
    </row>
    <row r="18" spans="1:5">
      <c r="B18" s="34"/>
      <c r="C18" s="34"/>
      <c r="D18" s="34" t="s">
        <v>2</v>
      </c>
      <c r="E18" s="34" t="s">
        <v>17</v>
      </c>
    </row>
    <row r="19" spans="1:5" ht="13.5" thickBot="1">
      <c r="B19" s="35" t="s">
        <v>4</v>
      </c>
      <c r="C19" s="35" t="s">
        <v>5</v>
      </c>
      <c r="D19" s="35" t="s">
        <v>6</v>
      </c>
      <c r="E19" s="35" t="s">
        <v>18</v>
      </c>
    </row>
    <row r="20" spans="1:5">
      <c r="B20" s="32" t="s">
        <v>19</v>
      </c>
      <c r="C20" s="42" t="s">
        <v>20</v>
      </c>
      <c r="D20" s="38">
        <v>12</v>
      </c>
      <c r="E20" s="44">
        <v>0.99999994635582135</v>
      </c>
    </row>
    <row r="21" spans="1:5">
      <c r="B21" s="32" t="s">
        <v>21</v>
      </c>
      <c r="C21" s="42" t="s">
        <v>20</v>
      </c>
      <c r="D21" s="38">
        <v>8</v>
      </c>
      <c r="E21" s="44">
        <v>0.99999994635582135</v>
      </c>
    </row>
    <row r="22" spans="1:5">
      <c r="B22" s="32" t="s">
        <v>22</v>
      </c>
      <c r="C22" s="42" t="s">
        <v>20</v>
      </c>
      <c r="D22" s="38">
        <v>8</v>
      </c>
      <c r="E22" s="44">
        <v>0</v>
      </c>
    </row>
    <row r="23" spans="1:5">
      <c r="B23" s="32" t="s">
        <v>23</v>
      </c>
      <c r="C23" s="42" t="s">
        <v>20</v>
      </c>
      <c r="D23" s="38">
        <v>0</v>
      </c>
      <c r="E23" s="44">
        <v>0.99999994635582135</v>
      </c>
    </row>
    <row r="24" spans="1:5">
      <c r="B24" s="32" t="s">
        <v>24</v>
      </c>
      <c r="C24" s="42" t="s">
        <v>20</v>
      </c>
      <c r="D24" s="38">
        <v>4</v>
      </c>
      <c r="E24" s="44">
        <v>0</v>
      </c>
    </row>
    <row r="25" spans="1:5">
      <c r="B25" s="32" t="s">
        <v>25</v>
      </c>
      <c r="C25" s="42" t="s">
        <v>20</v>
      </c>
      <c r="D25" s="38">
        <v>12</v>
      </c>
      <c r="E25" s="44">
        <v>0.9999999701976785</v>
      </c>
    </row>
    <row r="26" spans="1:5">
      <c r="B26" s="32" t="s">
        <v>26</v>
      </c>
      <c r="C26" s="42" t="s">
        <v>20</v>
      </c>
      <c r="D26" s="38">
        <v>8</v>
      </c>
      <c r="E26" s="44">
        <v>0</v>
      </c>
    </row>
    <row r="27" spans="1:5" ht="13.5" thickBot="1">
      <c r="B27" s="33" t="s">
        <v>27</v>
      </c>
      <c r="C27" s="43" t="s">
        <v>28</v>
      </c>
      <c r="D27" s="39">
        <v>4</v>
      </c>
      <c r="E27" s="45">
        <v>1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showGridLines="0" showRowColHeaders="0" workbookViewId="0">
      <selection activeCell="I26" sqref="I26"/>
    </sheetView>
  </sheetViews>
  <sheetFormatPr defaultRowHeight="12.75"/>
  <cols>
    <col min="1" max="1" width="2.28515625" customWidth="1"/>
    <col min="2" max="2" width="6.28515625" customWidth="1"/>
    <col min="3" max="3" width="21.85546875" customWidth="1"/>
    <col min="4" max="4" width="14.140625" customWidth="1"/>
    <col min="5" max="5" width="13.85546875" customWidth="1"/>
    <col min="6" max="6" width="10.5703125" customWidth="1"/>
    <col min="7" max="7" width="6" customWidth="1"/>
  </cols>
  <sheetData>
    <row r="1" spans="1:5">
      <c r="A1" s="1" t="s">
        <v>29</v>
      </c>
    </row>
    <row r="2" spans="1:5">
      <c r="A2" s="1"/>
    </row>
    <row r="3" spans="1:5">
      <c r="A3" s="1"/>
    </row>
    <row r="6" spans="1:5" ht="13.5" thickBot="1">
      <c r="A6" t="s">
        <v>30</v>
      </c>
    </row>
    <row r="7" spans="1:5" ht="13.5" thickBot="1">
      <c r="B7" s="36" t="s">
        <v>4</v>
      </c>
      <c r="C7" s="36" t="s">
        <v>5</v>
      </c>
      <c r="D7" s="36" t="s">
        <v>31</v>
      </c>
      <c r="E7" s="36" t="s">
        <v>32</v>
      </c>
    </row>
    <row r="8" spans="1:5" ht="13.5" thickBot="1">
      <c r="B8" s="33" t="s">
        <v>33</v>
      </c>
      <c r="C8" s="33" t="s">
        <v>34</v>
      </c>
      <c r="D8" s="39">
        <v>36</v>
      </c>
      <c r="E8" s="39">
        <v>36</v>
      </c>
    </row>
    <row r="9" spans="1:5">
      <c r="D9" s="2"/>
      <c r="E9" s="2"/>
    </row>
    <row r="10" spans="1:5">
      <c r="D10" s="2"/>
      <c r="E10" s="2"/>
    </row>
    <row r="11" spans="1:5" ht="13.5" thickBot="1">
      <c r="A11" t="s">
        <v>35</v>
      </c>
      <c r="D11" s="2"/>
      <c r="E11" s="2"/>
    </row>
    <row r="12" spans="1:5" ht="13.5" thickBot="1">
      <c r="B12" s="36" t="s">
        <v>4</v>
      </c>
      <c r="C12" s="36" t="s">
        <v>5</v>
      </c>
      <c r="D12" s="36" t="s">
        <v>31</v>
      </c>
      <c r="E12" s="36" t="s">
        <v>32</v>
      </c>
    </row>
    <row r="13" spans="1:5">
      <c r="B13" s="32" t="s">
        <v>8</v>
      </c>
      <c r="C13" s="42" t="s">
        <v>9</v>
      </c>
      <c r="D13" s="38">
        <v>0</v>
      </c>
      <c r="E13" s="38">
        <v>0</v>
      </c>
    </row>
    <row r="14" spans="1:5">
      <c r="B14" s="32" t="s">
        <v>10</v>
      </c>
      <c r="C14" s="42" t="s">
        <v>9</v>
      </c>
      <c r="D14" s="38">
        <v>12</v>
      </c>
      <c r="E14" s="38">
        <v>12</v>
      </c>
    </row>
    <row r="15" spans="1:5">
      <c r="B15" s="32" t="s">
        <v>11</v>
      </c>
      <c r="C15" s="42" t="s">
        <v>9</v>
      </c>
      <c r="D15" s="38">
        <v>20</v>
      </c>
      <c r="E15" s="38">
        <v>20</v>
      </c>
    </row>
    <row r="16" spans="1:5">
      <c r="B16" s="32" t="s">
        <v>12</v>
      </c>
      <c r="C16" s="42" t="s">
        <v>9</v>
      </c>
      <c r="D16" s="38">
        <v>20</v>
      </c>
      <c r="E16" s="38">
        <v>20</v>
      </c>
    </row>
    <row r="17" spans="1:7">
      <c r="B17" s="32" t="s">
        <v>13</v>
      </c>
      <c r="C17" s="42" t="s">
        <v>9</v>
      </c>
      <c r="D17" s="38">
        <v>24</v>
      </c>
      <c r="E17" s="38">
        <v>24</v>
      </c>
    </row>
    <row r="18" spans="1:7">
      <c r="B18" s="32" t="s">
        <v>14</v>
      </c>
      <c r="C18" s="42" t="s">
        <v>9</v>
      </c>
      <c r="D18" s="38">
        <v>32</v>
      </c>
      <c r="E18" s="38">
        <v>32</v>
      </c>
    </row>
    <row r="19" spans="1:7" ht="13.5" thickBot="1">
      <c r="B19" s="33" t="s">
        <v>15</v>
      </c>
      <c r="C19" s="43" t="s">
        <v>9</v>
      </c>
      <c r="D19" s="39">
        <v>36</v>
      </c>
      <c r="E19" s="39">
        <v>36</v>
      </c>
    </row>
    <row r="22" spans="1:7" ht="13.5" thickBot="1">
      <c r="A22" t="s">
        <v>16</v>
      </c>
    </row>
    <row r="23" spans="1:7" ht="13.5" thickBot="1">
      <c r="B23" s="36" t="s">
        <v>4</v>
      </c>
      <c r="C23" s="36" t="s">
        <v>5</v>
      </c>
      <c r="D23" s="36" t="s">
        <v>36</v>
      </c>
      <c r="E23" s="36" t="s">
        <v>37</v>
      </c>
      <c r="F23" s="36" t="s">
        <v>38</v>
      </c>
      <c r="G23" s="36" t="s">
        <v>39</v>
      </c>
    </row>
    <row r="24" spans="1:7">
      <c r="B24" s="32" t="s">
        <v>19</v>
      </c>
      <c r="C24" s="42" t="s">
        <v>20</v>
      </c>
      <c r="D24" s="38">
        <v>12</v>
      </c>
      <c r="E24" s="32" t="s">
        <v>40</v>
      </c>
      <c r="F24" s="42" t="s">
        <v>41</v>
      </c>
      <c r="G24" s="38">
        <v>0</v>
      </c>
    </row>
    <row r="25" spans="1:7">
      <c r="B25" s="32" t="s">
        <v>21</v>
      </c>
      <c r="C25" s="42" t="s">
        <v>20</v>
      </c>
      <c r="D25" s="38">
        <v>8</v>
      </c>
      <c r="E25" s="32" t="s">
        <v>42</v>
      </c>
      <c r="F25" s="42" t="s">
        <v>41</v>
      </c>
      <c r="G25" s="38">
        <v>0</v>
      </c>
    </row>
    <row r="26" spans="1:7">
      <c r="B26" s="32" t="s">
        <v>22</v>
      </c>
      <c r="C26" s="42" t="s">
        <v>20</v>
      </c>
      <c r="D26" s="38">
        <v>8</v>
      </c>
      <c r="E26" s="32" t="s">
        <v>43</v>
      </c>
      <c r="F26" s="42" t="s">
        <v>44</v>
      </c>
      <c r="G26" s="38">
        <v>4</v>
      </c>
    </row>
    <row r="27" spans="1:7">
      <c r="B27" s="32" t="s">
        <v>23</v>
      </c>
      <c r="C27" s="42" t="s">
        <v>20</v>
      </c>
      <c r="D27" s="38">
        <v>0</v>
      </c>
      <c r="E27" s="32" t="s">
        <v>45</v>
      </c>
      <c r="F27" s="42" t="s">
        <v>41</v>
      </c>
      <c r="G27" s="38">
        <v>0</v>
      </c>
    </row>
    <row r="28" spans="1:7">
      <c r="B28" s="32" t="s">
        <v>24</v>
      </c>
      <c r="C28" s="42" t="s">
        <v>20</v>
      </c>
      <c r="D28" s="38">
        <v>4</v>
      </c>
      <c r="E28" s="32" t="s">
        <v>46</v>
      </c>
      <c r="F28" s="42" t="s">
        <v>41</v>
      </c>
      <c r="G28" s="38">
        <v>0</v>
      </c>
    </row>
    <row r="29" spans="1:7">
      <c r="B29" s="32" t="s">
        <v>25</v>
      </c>
      <c r="C29" s="42" t="s">
        <v>20</v>
      </c>
      <c r="D29" s="38">
        <v>12</v>
      </c>
      <c r="E29" s="32" t="s">
        <v>47</v>
      </c>
      <c r="F29" s="42" t="s">
        <v>41</v>
      </c>
      <c r="G29" s="38">
        <v>0</v>
      </c>
    </row>
    <row r="30" spans="1:7">
      <c r="B30" s="32" t="s">
        <v>26</v>
      </c>
      <c r="C30" s="42" t="s">
        <v>20</v>
      </c>
      <c r="D30" s="38">
        <v>8</v>
      </c>
      <c r="E30" s="32" t="s">
        <v>48</v>
      </c>
      <c r="F30" s="42" t="s">
        <v>44</v>
      </c>
      <c r="G30" s="38">
        <v>4</v>
      </c>
    </row>
    <row r="31" spans="1:7">
      <c r="B31" s="32" t="s">
        <v>27</v>
      </c>
      <c r="C31" s="42" t="s">
        <v>28</v>
      </c>
      <c r="D31" s="38">
        <v>4</v>
      </c>
      <c r="E31" s="32" t="s">
        <v>49</v>
      </c>
      <c r="F31" s="42" t="s">
        <v>41</v>
      </c>
      <c r="G31" s="38">
        <v>0</v>
      </c>
    </row>
    <row r="32" spans="1:7">
      <c r="B32" s="32" t="s">
        <v>8</v>
      </c>
      <c r="C32" s="42" t="s">
        <v>9</v>
      </c>
      <c r="D32" s="38">
        <v>0</v>
      </c>
      <c r="E32" s="32" t="s">
        <v>50</v>
      </c>
      <c r="F32" s="42" t="s">
        <v>41</v>
      </c>
      <c r="G32" s="38">
        <v>0</v>
      </c>
    </row>
    <row r="33" spans="2:7">
      <c r="B33" s="32" t="s">
        <v>10</v>
      </c>
      <c r="C33" s="42" t="s">
        <v>9</v>
      </c>
      <c r="D33" s="38">
        <v>12</v>
      </c>
      <c r="E33" s="32" t="s">
        <v>51</v>
      </c>
      <c r="F33" s="42" t="s">
        <v>44</v>
      </c>
      <c r="G33" s="38">
        <v>12</v>
      </c>
    </row>
    <row r="34" spans="2:7">
      <c r="B34" s="32" t="s">
        <v>11</v>
      </c>
      <c r="C34" s="42" t="s">
        <v>9</v>
      </c>
      <c r="D34" s="38">
        <v>20</v>
      </c>
      <c r="E34" s="32" t="s">
        <v>52</v>
      </c>
      <c r="F34" s="42" t="s">
        <v>44</v>
      </c>
      <c r="G34" s="38">
        <v>20</v>
      </c>
    </row>
    <row r="35" spans="2:7">
      <c r="B35" s="32" t="s">
        <v>12</v>
      </c>
      <c r="C35" s="42" t="s">
        <v>9</v>
      </c>
      <c r="D35" s="38">
        <v>20</v>
      </c>
      <c r="E35" s="32" t="s">
        <v>53</v>
      </c>
      <c r="F35" s="42" t="s">
        <v>44</v>
      </c>
      <c r="G35" s="38">
        <v>20</v>
      </c>
    </row>
    <row r="36" spans="2:7">
      <c r="B36" s="32" t="s">
        <v>13</v>
      </c>
      <c r="C36" s="42" t="s">
        <v>9</v>
      </c>
      <c r="D36" s="38">
        <v>24</v>
      </c>
      <c r="E36" s="32" t="s">
        <v>54</v>
      </c>
      <c r="F36" s="42" t="s">
        <v>44</v>
      </c>
      <c r="G36" s="38">
        <v>24</v>
      </c>
    </row>
    <row r="37" spans="2:7">
      <c r="B37" s="32" t="s">
        <v>14</v>
      </c>
      <c r="C37" s="42" t="s">
        <v>9</v>
      </c>
      <c r="D37" s="38">
        <v>32</v>
      </c>
      <c r="E37" s="32" t="s">
        <v>55</v>
      </c>
      <c r="F37" s="42" t="s">
        <v>44</v>
      </c>
      <c r="G37" s="38">
        <v>32</v>
      </c>
    </row>
    <row r="38" spans="2:7" ht="13.5" thickBot="1">
      <c r="B38" s="33" t="s">
        <v>15</v>
      </c>
      <c r="C38" s="43" t="s">
        <v>9</v>
      </c>
      <c r="D38" s="39">
        <v>36</v>
      </c>
      <c r="E38" s="33" t="s">
        <v>56</v>
      </c>
      <c r="F38" s="33" t="s">
        <v>44</v>
      </c>
      <c r="G38" s="39">
        <v>36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showGridLines="0" showRowColHeaders="0" workbookViewId="0">
      <selection activeCell="I19" sqref="I19"/>
    </sheetView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9" customWidth="1"/>
    <col min="6" max="6" width="10.7109375" customWidth="1"/>
    <col min="7" max="8" width="10.140625" customWidth="1"/>
  </cols>
  <sheetData>
    <row r="1" spans="1:8">
      <c r="A1" s="1" t="s">
        <v>0</v>
      </c>
    </row>
    <row r="2" spans="1:8">
      <c r="A2" s="1"/>
    </row>
    <row r="3" spans="1:8">
      <c r="A3" s="1"/>
    </row>
    <row r="6" spans="1:8" ht="13.5" thickBot="1">
      <c r="A6" t="s">
        <v>1</v>
      </c>
    </row>
    <row r="7" spans="1:8">
      <c r="B7" s="34"/>
      <c r="C7" s="34"/>
      <c r="D7" s="34" t="s">
        <v>2</v>
      </c>
      <c r="E7" s="34" t="s">
        <v>3</v>
      </c>
      <c r="F7" s="34" t="s">
        <v>57</v>
      </c>
      <c r="G7" s="34" t="s">
        <v>58</v>
      </c>
      <c r="H7" s="34" t="s">
        <v>58</v>
      </c>
    </row>
    <row r="8" spans="1:8" ht="13.5" thickBot="1">
      <c r="B8" s="35" t="s">
        <v>4</v>
      </c>
      <c r="C8" s="35" t="s">
        <v>5</v>
      </c>
      <c r="D8" s="35" t="s">
        <v>6</v>
      </c>
      <c r="E8" s="35" t="s">
        <v>59</v>
      </c>
      <c r="F8" s="35" t="s">
        <v>60</v>
      </c>
      <c r="G8" s="35" t="s">
        <v>61</v>
      </c>
      <c r="H8" s="35" t="s">
        <v>62</v>
      </c>
    </row>
    <row r="9" spans="1:8">
      <c r="B9" s="32" t="s">
        <v>8</v>
      </c>
      <c r="C9" s="32" t="s">
        <v>9</v>
      </c>
      <c r="D9" s="38">
        <v>0</v>
      </c>
      <c r="E9" s="38">
        <v>0.99999999999766964</v>
      </c>
      <c r="F9" s="38">
        <v>0</v>
      </c>
      <c r="G9" s="38">
        <v>1E+30</v>
      </c>
      <c r="H9" s="38">
        <v>0.99999999999766964</v>
      </c>
    </row>
    <row r="10" spans="1:8">
      <c r="B10" s="32" t="s">
        <v>10</v>
      </c>
      <c r="C10" s="32" t="s">
        <v>9</v>
      </c>
      <c r="D10" s="38">
        <v>12</v>
      </c>
      <c r="E10" s="38">
        <v>0</v>
      </c>
      <c r="F10" s="38">
        <v>0</v>
      </c>
      <c r="G10" s="38">
        <v>1E+30</v>
      </c>
      <c r="H10" s="38">
        <v>1.0000000000006302</v>
      </c>
    </row>
    <row r="11" spans="1:8">
      <c r="B11" s="32" t="s">
        <v>11</v>
      </c>
      <c r="C11" s="32" t="s">
        <v>9</v>
      </c>
      <c r="D11" s="38">
        <v>20</v>
      </c>
      <c r="E11" s="38">
        <v>0</v>
      </c>
      <c r="F11" s="38">
        <v>0</v>
      </c>
      <c r="G11" s="38">
        <v>1E+30</v>
      </c>
      <c r="H11" s="38">
        <v>0.99999999999944578</v>
      </c>
    </row>
    <row r="12" spans="1:8">
      <c r="B12" s="32" t="s">
        <v>12</v>
      </c>
      <c r="C12" s="32" t="s">
        <v>9</v>
      </c>
      <c r="D12" s="38">
        <v>20</v>
      </c>
      <c r="E12" s="38">
        <v>0</v>
      </c>
      <c r="F12" s="38">
        <v>0</v>
      </c>
      <c r="G12" s="38">
        <v>1E+30</v>
      </c>
      <c r="H12" s="38">
        <v>0.99999999999944567</v>
      </c>
    </row>
    <row r="13" spans="1:8">
      <c r="B13" s="32" t="s">
        <v>13</v>
      </c>
      <c r="C13" s="32" t="s">
        <v>9</v>
      </c>
      <c r="D13" s="38">
        <v>27.999999999997485</v>
      </c>
      <c r="E13" s="38">
        <v>0</v>
      </c>
      <c r="F13" s="38">
        <v>0</v>
      </c>
      <c r="G13" s="38">
        <v>0</v>
      </c>
      <c r="H13" s="38">
        <v>1.0000000000006297</v>
      </c>
    </row>
    <row r="14" spans="1:8">
      <c r="B14" s="32" t="s">
        <v>14</v>
      </c>
      <c r="C14" s="32" t="s">
        <v>9</v>
      </c>
      <c r="D14" s="38">
        <v>32</v>
      </c>
      <c r="E14" s="38">
        <v>0</v>
      </c>
      <c r="F14" s="38">
        <v>0</v>
      </c>
      <c r="G14" s="38">
        <v>1E+30</v>
      </c>
      <c r="H14" s="38">
        <v>0.99999999999988975</v>
      </c>
    </row>
    <row r="15" spans="1:8" ht="13.5" thickBot="1">
      <c r="B15" s="33" t="s">
        <v>15</v>
      </c>
      <c r="C15" s="33" t="s">
        <v>9</v>
      </c>
      <c r="D15" s="39">
        <v>36</v>
      </c>
      <c r="E15" s="39">
        <v>0</v>
      </c>
      <c r="F15" s="39">
        <v>0.99999999999964306</v>
      </c>
      <c r="G15" s="39">
        <v>1E+30</v>
      </c>
      <c r="H15" s="39">
        <v>0.99999999999964284</v>
      </c>
    </row>
    <row r="16" spans="1:8">
      <c r="D16" s="2"/>
      <c r="E16" s="2"/>
      <c r="F16" s="2"/>
      <c r="G16" s="2"/>
      <c r="H16" s="2"/>
    </row>
    <row r="17" spans="1:8" ht="13.5" thickBot="1">
      <c r="A17" t="s">
        <v>16</v>
      </c>
      <c r="D17" s="2"/>
      <c r="E17" s="2"/>
      <c r="F17" s="2"/>
      <c r="G17" s="2"/>
      <c r="H17" s="2"/>
    </row>
    <row r="18" spans="1:8">
      <c r="B18" s="34"/>
      <c r="C18" s="34"/>
      <c r="D18" s="34" t="s">
        <v>2</v>
      </c>
      <c r="E18" s="34" t="s">
        <v>63</v>
      </c>
      <c r="F18" s="34" t="s">
        <v>64</v>
      </c>
      <c r="G18" s="34" t="s">
        <v>58</v>
      </c>
      <c r="H18" s="34" t="s">
        <v>58</v>
      </c>
    </row>
    <row r="19" spans="1:8" ht="13.5" thickBot="1">
      <c r="B19" s="35" t="s">
        <v>4</v>
      </c>
      <c r="C19" s="35" t="s">
        <v>5</v>
      </c>
      <c r="D19" s="35" t="s">
        <v>6</v>
      </c>
      <c r="E19" s="35" t="s">
        <v>65</v>
      </c>
      <c r="F19" s="35" t="s">
        <v>66</v>
      </c>
      <c r="G19" s="35" t="s">
        <v>61</v>
      </c>
      <c r="H19" s="35" t="s">
        <v>62</v>
      </c>
    </row>
    <row r="20" spans="1:8">
      <c r="B20" s="32" t="s">
        <v>19</v>
      </c>
      <c r="C20" s="42" t="s">
        <v>20</v>
      </c>
      <c r="D20" s="38">
        <v>12</v>
      </c>
      <c r="E20" s="38">
        <v>1</v>
      </c>
      <c r="F20" s="38">
        <v>12</v>
      </c>
      <c r="G20" s="38">
        <v>1E+30</v>
      </c>
      <c r="H20" s="38">
        <v>12.00000000000756</v>
      </c>
    </row>
    <row r="21" spans="1:8">
      <c r="B21" s="32" t="s">
        <v>21</v>
      </c>
      <c r="C21" s="42" t="s">
        <v>20</v>
      </c>
      <c r="D21" s="38">
        <v>8</v>
      </c>
      <c r="E21" s="38">
        <v>1</v>
      </c>
      <c r="F21" s="38">
        <v>8</v>
      </c>
      <c r="G21" s="38">
        <v>1E+30</v>
      </c>
      <c r="H21" s="38">
        <v>4</v>
      </c>
    </row>
    <row r="22" spans="1:8">
      <c r="B22" s="32" t="s">
        <v>22</v>
      </c>
      <c r="C22" s="42" t="s">
        <v>20</v>
      </c>
      <c r="D22" s="38">
        <v>8</v>
      </c>
      <c r="E22" s="38">
        <v>0</v>
      </c>
      <c r="F22" s="38">
        <v>4</v>
      </c>
      <c r="G22" s="38">
        <v>4</v>
      </c>
      <c r="H22" s="38">
        <v>1E+30</v>
      </c>
    </row>
    <row r="23" spans="1:8">
      <c r="B23" s="32" t="s">
        <v>23</v>
      </c>
      <c r="C23" s="42" t="s">
        <v>20</v>
      </c>
      <c r="D23" s="38">
        <v>0</v>
      </c>
      <c r="E23" s="38">
        <v>1</v>
      </c>
      <c r="F23" s="38">
        <v>0</v>
      </c>
      <c r="G23" s="38">
        <v>1E+30</v>
      </c>
      <c r="H23" s="38">
        <v>4</v>
      </c>
    </row>
    <row r="24" spans="1:8">
      <c r="B24" s="32" t="s">
        <v>24</v>
      </c>
      <c r="C24" s="42" t="s">
        <v>20</v>
      </c>
      <c r="D24" s="38">
        <v>7.9999999999974847</v>
      </c>
      <c r="E24" s="38">
        <v>0</v>
      </c>
      <c r="F24" s="38">
        <v>4</v>
      </c>
      <c r="G24" s="38">
        <v>4</v>
      </c>
      <c r="H24" s="38">
        <v>1E+30</v>
      </c>
    </row>
    <row r="25" spans="1:8">
      <c r="B25" s="32" t="s">
        <v>25</v>
      </c>
      <c r="C25" s="42" t="s">
        <v>20</v>
      </c>
      <c r="D25" s="38">
        <v>12</v>
      </c>
      <c r="E25" s="38">
        <v>1</v>
      </c>
      <c r="F25" s="38">
        <v>12</v>
      </c>
      <c r="G25" s="38">
        <v>1E+30</v>
      </c>
      <c r="H25" s="38">
        <v>4</v>
      </c>
    </row>
    <row r="26" spans="1:8">
      <c r="B26" s="32" t="s">
        <v>26</v>
      </c>
      <c r="C26" s="42" t="s">
        <v>20</v>
      </c>
      <c r="D26" s="38">
        <v>4.0000000000025153</v>
      </c>
      <c r="E26" s="38">
        <v>0</v>
      </c>
      <c r="F26" s="38">
        <v>4</v>
      </c>
      <c r="G26" s="38">
        <v>4</v>
      </c>
      <c r="H26" s="38">
        <v>1E+30</v>
      </c>
    </row>
    <row r="27" spans="1:8" ht="13.5" thickBot="1">
      <c r="B27" s="33" t="s">
        <v>27</v>
      </c>
      <c r="C27" s="43" t="s">
        <v>28</v>
      </c>
      <c r="D27" s="39">
        <v>4</v>
      </c>
      <c r="E27" s="39">
        <v>1</v>
      </c>
      <c r="F27" s="39">
        <v>4</v>
      </c>
      <c r="G27" s="39">
        <v>1E+30</v>
      </c>
      <c r="H27" s="39">
        <v>35.999999999987153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6" sqref="B16"/>
    </sheetView>
  </sheetViews>
  <sheetFormatPr defaultRowHeight="12.75"/>
  <cols>
    <col min="1" max="1" width="13" customWidth="1"/>
    <col min="2" max="2" width="10.28515625" customWidth="1"/>
    <col min="3" max="3" width="7.28515625" customWidth="1"/>
    <col min="4" max="4" width="6.7109375" customWidth="1"/>
    <col min="5" max="5" width="8" customWidth="1"/>
  </cols>
  <sheetData>
    <row r="1" spans="1:10">
      <c r="A1" s="1" t="s">
        <v>67</v>
      </c>
    </row>
    <row r="2" spans="1:10">
      <c r="A2" s="1"/>
    </row>
    <row r="3" spans="1:10">
      <c r="A3" s="12"/>
      <c r="B3" s="4"/>
      <c r="C3" s="12"/>
      <c r="D3" s="3"/>
      <c r="E3" s="18"/>
      <c r="F3" s="26" t="s">
        <v>68</v>
      </c>
      <c r="G3" s="27" t="s">
        <v>69</v>
      </c>
      <c r="H3" s="27" t="s">
        <v>70</v>
      </c>
      <c r="I3" s="27" t="s">
        <v>71</v>
      </c>
      <c r="J3" s="27" t="s">
        <v>68</v>
      </c>
    </row>
    <row r="4" spans="1:10">
      <c r="A4" s="13"/>
      <c r="B4" s="20" t="s">
        <v>72</v>
      </c>
      <c r="C4" s="13"/>
      <c r="D4" s="22" t="s">
        <v>70</v>
      </c>
      <c r="E4" s="23"/>
      <c r="F4" s="20" t="s">
        <v>70</v>
      </c>
      <c r="G4" s="28" t="s">
        <v>70</v>
      </c>
      <c r="H4" s="28" t="s">
        <v>73</v>
      </c>
      <c r="I4" s="28" t="s">
        <v>73</v>
      </c>
      <c r="J4" s="28" t="s">
        <v>73</v>
      </c>
    </row>
    <row r="5" spans="1:10">
      <c r="A5" s="19" t="s">
        <v>74</v>
      </c>
      <c r="B5" s="21" t="s">
        <v>80</v>
      </c>
      <c r="C5" s="17"/>
      <c r="D5" s="24" t="s">
        <v>74</v>
      </c>
      <c r="E5" s="25" t="s">
        <v>74</v>
      </c>
      <c r="F5" s="21" t="s">
        <v>20</v>
      </c>
      <c r="G5" s="19" t="s">
        <v>20</v>
      </c>
      <c r="H5" s="19" t="s">
        <v>59</v>
      </c>
      <c r="I5" s="19" t="s">
        <v>20</v>
      </c>
      <c r="J5" s="19" t="s">
        <v>20</v>
      </c>
    </row>
    <row r="6" spans="1:10">
      <c r="A6" s="15">
        <v>1</v>
      </c>
      <c r="B6" s="16"/>
      <c r="C6" s="8"/>
      <c r="D6" s="16">
        <v>1</v>
      </c>
      <c r="E6" s="5">
        <v>2</v>
      </c>
      <c r="F6" s="16">
        <f>J6+B7-B6</f>
        <v>0</v>
      </c>
      <c r="G6" s="7">
        <v>12</v>
      </c>
      <c r="H6" s="16">
        <v>400</v>
      </c>
      <c r="I6" s="16">
        <v>5</v>
      </c>
      <c r="J6" s="15">
        <v>0</v>
      </c>
    </row>
    <row r="7" spans="1:10">
      <c r="A7" s="15">
        <v>2</v>
      </c>
      <c r="B7" s="15"/>
      <c r="C7" s="8"/>
      <c r="D7" s="15">
        <v>2</v>
      </c>
      <c r="E7" s="5">
        <v>3</v>
      </c>
      <c r="F7" s="15">
        <f>J7+B8-B7</f>
        <v>0</v>
      </c>
      <c r="G7" s="7">
        <v>8</v>
      </c>
      <c r="H7" s="15">
        <v>500</v>
      </c>
      <c r="I7" s="15">
        <v>3</v>
      </c>
      <c r="J7" s="15">
        <v>0</v>
      </c>
    </row>
    <row r="8" spans="1:10">
      <c r="A8" s="15">
        <v>3</v>
      </c>
      <c r="B8" s="15"/>
      <c r="C8" s="6"/>
      <c r="D8" s="15">
        <v>2</v>
      </c>
      <c r="E8" s="5">
        <v>4</v>
      </c>
      <c r="F8" s="15">
        <f>J8+B9-B7</f>
        <v>0</v>
      </c>
      <c r="G8" s="7">
        <v>4</v>
      </c>
      <c r="H8" s="15">
        <v>3000</v>
      </c>
      <c r="I8" s="15">
        <v>1</v>
      </c>
      <c r="J8" s="15">
        <v>0</v>
      </c>
    </row>
    <row r="9" spans="1:10">
      <c r="A9" s="15">
        <v>4</v>
      </c>
      <c r="B9" s="15"/>
      <c r="C9" s="6"/>
      <c r="D9" s="15">
        <v>3</v>
      </c>
      <c r="E9" s="5">
        <v>4</v>
      </c>
      <c r="F9" s="15">
        <f>J9+B9-B8</f>
        <v>0</v>
      </c>
      <c r="G9" s="7">
        <v>0</v>
      </c>
      <c r="H9" s="15">
        <v>0</v>
      </c>
      <c r="I9" s="15">
        <v>0</v>
      </c>
      <c r="J9" s="15">
        <v>0</v>
      </c>
    </row>
    <row r="10" spans="1:10">
      <c r="A10" s="15">
        <v>5</v>
      </c>
      <c r="B10" s="15"/>
      <c r="C10" s="6"/>
      <c r="D10" s="15">
        <v>4</v>
      </c>
      <c r="E10" s="5">
        <v>5</v>
      </c>
      <c r="F10" s="15">
        <f>J10+B10-B9</f>
        <v>0</v>
      </c>
      <c r="G10" s="7">
        <v>4</v>
      </c>
      <c r="H10" s="15">
        <v>200</v>
      </c>
      <c r="I10" s="15">
        <v>3</v>
      </c>
      <c r="J10" s="15">
        <v>0</v>
      </c>
    </row>
    <row r="11" spans="1:10">
      <c r="A11" s="15">
        <v>6</v>
      </c>
      <c r="B11" s="15"/>
      <c r="C11" s="6"/>
      <c r="D11" s="15">
        <v>4</v>
      </c>
      <c r="E11" s="5">
        <v>6</v>
      </c>
      <c r="F11" s="15">
        <f>J11+B11-B9</f>
        <v>0</v>
      </c>
      <c r="G11" s="7">
        <v>12</v>
      </c>
      <c r="H11" s="15">
        <v>7000</v>
      </c>
      <c r="I11" s="15">
        <v>3</v>
      </c>
      <c r="J11" s="15">
        <v>0</v>
      </c>
    </row>
    <row r="12" spans="1:10">
      <c r="A12" s="14">
        <v>7</v>
      </c>
      <c r="B12" s="14"/>
      <c r="C12" s="10"/>
      <c r="D12" s="15">
        <v>5</v>
      </c>
      <c r="E12" s="5">
        <v>6</v>
      </c>
      <c r="F12" s="15">
        <f>J12+B11-B10</f>
        <v>0</v>
      </c>
      <c r="G12" s="7">
        <v>4</v>
      </c>
      <c r="H12" s="15">
        <v>200</v>
      </c>
      <c r="I12" s="15">
        <v>3</v>
      </c>
      <c r="J12" s="15">
        <v>0</v>
      </c>
    </row>
    <row r="13" spans="1:10">
      <c r="A13" s="29" t="s">
        <v>75</v>
      </c>
      <c r="B13" s="31">
        <f>B12</f>
        <v>0</v>
      </c>
      <c r="C13" s="30" t="s">
        <v>76</v>
      </c>
      <c r="D13" s="14">
        <v>6</v>
      </c>
      <c r="E13" s="9">
        <v>7</v>
      </c>
      <c r="F13" s="14">
        <f>J13+B12-B11</f>
        <v>0</v>
      </c>
      <c r="G13" s="11">
        <v>4</v>
      </c>
      <c r="H13" s="14">
        <v>7000</v>
      </c>
      <c r="I13" s="14">
        <v>1</v>
      </c>
      <c r="J13" s="14">
        <v>0</v>
      </c>
    </row>
    <row r="15" spans="1:10">
      <c r="A15" s="37" t="s">
        <v>77</v>
      </c>
      <c r="B15" s="2">
        <v>30</v>
      </c>
      <c r="C15" s="37" t="s">
        <v>76</v>
      </c>
    </row>
    <row r="16" spans="1:10">
      <c r="A16" s="37" t="s">
        <v>78</v>
      </c>
      <c r="B16" s="2">
        <f>SUMPRODUCT(H6:H13,J6:J13)</f>
        <v>0</v>
      </c>
      <c r="C16" s="37" t="s">
        <v>79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Sensitivity Report 1</vt:lpstr>
      <vt:lpstr>Answer Report 1</vt:lpstr>
      <vt:lpstr>Sensitivity Report 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cp:lastPrinted>1997-05-15T17:12:54Z</cp:lastPrinted>
  <dcterms:created xsi:type="dcterms:W3CDTF">1997-05-15T17:32:00Z</dcterms:created>
  <dcterms:modified xsi:type="dcterms:W3CDTF">2008-12-09T13:56:49Z</dcterms:modified>
</cp:coreProperties>
</file>