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1340" windowHeight="6030"/>
  </bookViews>
  <sheets>
    <sheet name="Sheet1" sheetId="1" r:id="rId1"/>
    <sheet name="Sheet2" sheetId="2" r:id="rId2"/>
    <sheet name="Sheet3" sheetId="3" r:id="rId3"/>
  </sheets>
  <definedNames>
    <definedName name="solver_adj" localSheetId="0" hidden="1">Sheet1!$C$5:$E$10,Sheet1!$C$17:$C$22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Sheet1!$C$12:$E$12</definedName>
    <definedName name="solver_lhs2" localSheetId="0" hidden="1">Sheet1!$H$5:$H$10</definedName>
    <definedName name="solver_lhs3" localSheetId="0" hidden="1">Sheet1!$C$17:$C$22</definedName>
    <definedName name="solver_lhs4" localSheetId="0" hidden="1">Sheet1!$C$17:$C$22</definedName>
    <definedName name="solver_lhs5" localSheetId="0" hidden="1">Sheet1!$C$12:$E$12</definedName>
    <definedName name="solver_lhs6" localSheetId="0" hidden="1">Sheet1!$H$5:$H$10</definedName>
    <definedName name="solver_lin" localSheetId="0" hidden="1">1</definedName>
    <definedName name="solver_neg" localSheetId="0" hidden="1">1</definedName>
    <definedName name="solver_num" localSheetId="0" hidden="1">3</definedName>
    <definedName name="solver_nwt" localSheetId="0" hidden="1">1</definedName>
    <definedName name="solver_opt" localSheetId="0" hidden="1">Sheet1!$C$24</definedName>
    <definedName name="solver_pre" localSheetId="0" hidden="1">0.000001</definedName>
    <definedName name="solver_rel1" localSheetId="0" hidden="1">2</definedName>
    <definedName name="solver_rel2" localSheetId="0" hidden="1">1</definedName>
    <definedName name="solver_rel3" localSheetId="0" hidden="1">5</definedName>
    <definedName name="solver_rel4" localSheetId="0" hidden="1">4</definedName>
    <definedName name="solver_rel5" localSheetId="0" hidden="1">2</definedName>
    <definedName name="solver_rel6" localSheetId="0" hidden="1">1</definedName>
    <definedName name="solver_rhs1" localSheetId="0" hidden="1">Sheet1!$C$11:$E$11</definedName>
    <definedName name="solver_rhs2" localSheetId="0" hidden="1">0</definedName>
    <definedName name="solver_rhs3" localSheetId="0" hidden="1">binary</definedName>
    <definedName name="solver_rhs4" localSheetId="0" hidden="1">integer</definedName>
    <definedName name="solver_rhs5" localSheetId="0" hidden="1">Sheet1!$C$11:$E$11</definedName>
    <definedName name="solver_rhs6" localSheetId="0" hidden="1">0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2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C12" i="1"/>
  <c r="D12"/>
  <c r="C24"/>
  <c r="G10"/>
  <c r="H10"/>
  <c r="G9"/>
  <c r="H9"/>
  <c r="G8"/>
  <c r="H8"/>
  <c r="G7"/>
  <c r="H7"/>
  <c r="G6"/>
  <c r="H6"/>
  <c r="G5"/>
  <c r="H5"/>
  <c r="E12"/>
</calcChain>
</file>

<file path=xl/sharedStrings.xml><?xml version="1.0" encoding="utf-8"?>
<sst xmlns="http://schemas.openxmlformats.org/spreadsheetml/2006/main" count="22" uniqueCount="21">
  <si>
    <t>Shipping Costs:</t>
  </si>
  <si>
    <t>Plants</t>
  </si>
  <si>
    <t>A</t>
  </si>
  <si>
    <t>B</t>
  </si>
  <si>
    <t>C</t>
  </si>
  <si>
    <t>Farms</t>
  </si>
  <si>
    <t>Harvest</t>
  </si>
  <si>
    <t>Projected</t>
  </si>
  <si>
    <t>Production Capacity</t>
  </si>
  <si>
    <t>Potatoes Shipped</t>
  </si>
  <si>
    <t>Potatoes</t>
  </si>
  <si>
    <t>Shipped</t>
  </si>
  <si>
    <t>A Fixed Charge and Facility Location Example</t>
  </si>
  <si>
    <t>Farm</t>
  </si>
  <si>
    <t>Selection</t>
  </si>
  <si>
    <t xml:space="preserve">Annual </t>
  </si>
  <si>
    <t xml:space="preserve">Fixed </t>
  </si>
  <si>
    <t>Cost</t>
  </si>
  <si>
    <t xml:space="preserve">Total Cost (Z) = </t>
  </si>
  <si>
    <t>Constraints</t>
  </si>
  <si>
    <r>
      <t>Y</t>
    </r>
    <r>
      <rPr>
        <i/>
        <vertAlign val="subscript"/>
        <sz val="10"/>
        <rFont val="Arial"/>
        <family val="2"/>
      </rPr>
      <t>i</t>
    </r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</si>
</sst>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0"/>
      <name val="Arial"/>
    </font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i/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/>
    <xf numFmtId="0" fontId="3" fillId="0" borderId="9" xfId="0" applyFont="1" applyBorder="1"/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43" fontId="0" fillId="0" borderId="8" xfId="1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16</xdr:row>
      <xdr:rowOff>114300</xdr:rowOff>
    </xdr:from>
    <xdr:to>
      <xdr:col>15</xdr:col>
      <xdr:colOff>114300</xdr:colOff>
      <xdr:row>37</xdr:row>
      <xdr:rowOff>133350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152900" y="2743200"/>
          <a:ext cx="5276850" cy="3419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minimize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1A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+15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2B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+17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18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+ 19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+ 17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+ 19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16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+ 405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+ 390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+ 450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+ 368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+ 520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+ 465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- 11.2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- 10.5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- 12.8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- 9.3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- 10.8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6A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- 9.6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&lt;=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1A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6A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= 12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4B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14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ij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&gt;=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= 0 or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C24" sqref="C24"/>
    </sheetView>
  </sheetViews>
  <sheetFormatPr defaultRowHeight="12.75"/>
  <cols>
    <col min="3" max="3" width="10" bestFit="1" customWidth="1"/>
    <col min="8" max="8" width="10.85546875" customWidth="1"/>
  </cols>
  <sheetData>
    <row r="1" spans="1:8">
      <c r="A1" s="1" t="s">
        <v>12</v>
      </c>
      <c r="B1" s="1"/>
      <c r="C1" s="1"/>
      <c r="D1" s="1"/>
      <c r="E1" s="1"/>
    </row>
    <row r="3" spans="1:8">
      <c r="A3" s="20" t="s">
        <v>0</v>
      </c>
      <c r="B3" s="21"/>
      <c r="C3" s="21"/>
      <c r="D3" s="21" t="s">
        <v>1</v>
      </c>
      <c r="E3" s="21"/>
      <c r="F3" s="16" t="s">
        <v>7</v>
      </c>
      <c r="G3" s="17" t="s">
        <v>10</v>
      </c>
      <c r="H3" s="28" t="s">
        <v>14</v>
      </c>
    </row>
    <row r="4" spans="1:8">
      <c r="A4" s="3"/>
      <c r="B4" s="22" t="s">
        <v>5</v>
      </c>
      <c r="C4" s="7" t="s">
        <v>2</v>
      </c>
      <c r="D4" s="11" t="s">
        <v>3</v>
      </c>
      <c r="E4" s="7" t="s">
        <v>4</v>
      </c>
      <c r="F4" s="18" t="s">
        <v>6</v>
      </c>
      <c r="G4" s="19" t="s">
        <v>11</v>
      </c>
      <c r="H4" s="29" t="s">
        <v>19</v>
      </c>
    </row>
    <row r="5" spans="1:8">
      <c r="A5" s="2"/>
      <c r="B5" s="11">
        <v>1</v>
      </c>
      <c r="C5" s="15">
        <v>0</v>
      </c>
      <c r="D5" s="11">
        <v>0</v>
      </c>
      <c r="E5" s="12">
        <v>11.2</v>
      </c>
      <c r="F5" s="11">
        <v>11.2</v>
      </c>
      <c r="G5" s="15">
        <f t="shared" ref="G5:G10" si="0">C5+D5+E5</f>
        <v>11.2</v>
      </c>
      <c r="H5" s="11">
        <f t="shared" ref="H5:H10" si="1">G5-C17*F5</f>
        <v>0</v>
      </c>
    </row>
    <row r="6" spans="1:8">
      <c r="A6" s="2"/>
      <c r="B6" s="9">
        <v>2</v>
      </c>
      <c r="C6" s="14">
        <v>2.3999999999999995</v>
      </c>
      <c r="D6" s="9">
        <v>8.1</v>
      </c>
      <c r="E6" s="8">
        <v>0</v>
      </c>
      <c r="F6" s="9">
        <v>10.5</v>
      </c>
      <c r="G6" s="14">
        <f t="shared" si="0"/>
        <v>10.5</v>
      </c>
      <c r="H6" s="11">
        <f t="shared" si="1"/>
        <v>0</v>
      </c>
    </row>
    <row r="7" spans="1:8">
      <c r="A7" s="2"/>
      <c r="B7" s="11">
        <v>3</v>
      </c>
      <c r="C7" s="15">
        <v>0</v>
      </c>
      <c r="D7" s="11">
        <v>0</v>
      </c>
      <c r="E7" s="12">
        <v>0</v>
      </c>
      <c r="F7" s="11">
        <v>12.8</v>
      </c>
      <c r="G7" s="15">
        <f t="shared" si="0"/>
        <v>0</v>
      </c>
      <c r="H7" s="11">
        <f t="shared" si="1"/>
        <v>0</v>
      </c>
    </row>
    <row r="8" spans="1:8">
      <c r="A8" s="2"/>
      <c r="B8" s="9">
        <v>4</v>
      </c>
      <c r="C8" s="14">
        <v>0</v>
      </c>
      <c r="D8" s="9">
        <v>1.9000000000000006</v>
      </c>
      <c r="E8" s="8">
        <v>2.8</v>
      </c>
      <c r="F8" s="9">
        <v>9.3000000000000007</v>
      </c>
      <c r="G8" s="14">
        <f t="shared" si="0"/>
        <v>4.7</v>
      </c>
      <c r="H8" s="11">
        <f t="shared" si="1"/>
        <v>-4.6000000000000005</v>
      </c>
    </row>
    <row r="9" spans="1:8">
      <c r="A9" s="2"/>
      <c r="B9" s="11">
        <v>5</v>
      </c>
      <c r="C9" s="15">
        <v>0</v>
      </c>
      <c r="D9" s="11">
        <v>0</v>
      </c>
      <c r="E9" s="12">
        <v>0</v>
      </c>
      <c r="F9" s="11">
        <v>10.8</v>
      </c>
      <c r="G9" s="15">
        <f t="shared" si="0"/>
        <v>0</v>
      </c>
      <c r="H9" s="11">
        <f t="shared" si="1"/>
        <v>0</v>
      </c>
    </row>
    <row r="10" spans="1:8">
      <c r="A10" s="4"/>
      <c r="B10" s="10">
        <v>6</v>
      </c>
      <c r="C10" s="13">
        <v>9.6</v>
      </c>
      <c r="D10" s="10">
        <v>0</v>
      </c>
      <c r="E10" s="7">
        <v>0</v>
      </c>
      <c r="F10" s="10">
        <v>9.6</v>
      </c>
      <c r="G10" s="14">
        <f t="shared" si="0"/>
        <v>9.6</v>
      </c>
      <c r="H10" s="11">
        <f t="shared" si="1"/>
        <v>0</v>
      </c>
    </row>
    <row r="11" spans="1:8">
      <c r="A11" s="32" t="s">
        <v>8</v>
      </c>
      <c r="B11" s="33"/>
      <c r="C11" s="11">
        <v>12</v>
      </c>
      <c r="D11" s="11">
        <v>10</v>
      </c>
      <c r="E11" s="12">
        <v>14</v>
      </c>
      <c r="F11" s="11"/>
      <c r="G11" s="15"/>
    </row>
    <row r="12" spans="1:8">
      <c r="A12" s="32" t="s">
        <v>9</v>
      </c>
      <c r="B12" s="33"/>
      <c r="C12" s="10">
        <f>SUM(C5:C10)</f>
        <v>12</v>
      </c>
      <c r="D12" s="10">
        <f>SUM(D5:D10)</f>
        <v>10</v>
      </c>
      <c r="E12" s="10">
        <f>SUM(E5:E10)</f>
        <v>14</v>
      </c>
      <c r="F12" s="10"/>
      <c r="G12" s="13"/>
    </row>
    <row r="13" spans="1:8">
      <c r="A13" s="24"/>
      <c r="B13" s="24"/>
      <c r="C13" s="8"/>
      <c r="D13" s="8"/>
      <c r="E13" s="8"/>
      <c r="F13" s="8"/>
      <c r="G13" s="8"/>
    </row>
    <row r="14" spans="1:8">
      <c r="B14" s="6"/>
      <c r="C14" s="5"/>
      <c r="D14" s="17" t="s">
        <v>15</v>
      </c>
    </row>
    <row r="15" spans="1:8">
      <c r="B15" s="2"/>
      <c r="C15" s="18" t="s">
        <v>14</v>
      </c>
      <c r="D15" s="27" t="s">
        <v>16</v>
      </c>
    </row>
    <row r="16" spans="1:8" ht="15.75">
      <c r="B16" s="23" t="s">
        <v>13</v>
      </c>
      <c r="C16" s="18" t="s">
        <v>20</v>
      </c>
      <c r="D16" s="19" t="s">
        <v>17</v>
      </c>
    </row>
    <row r="17" spans="1:4">
      <c r="B17" s="26">
        <v>1</v>
      </c>
      <c r="C17" s="9">
        <v>1</v>
      </c>
      <c r="D17" s="14">
        <v>405</v>
      </c>
    </row>
    <row r="18" spans="1:4">
      <c r="B18" s="30">
        <v>2</v>
      </c>
      <c r="C18" s="11">
        <v>1</v>
      </c>
      <c r="D18" s="15">
        <v>390</v>
      </c>
    </row>
    <row r="19" spans="1:4">
      <c r="B19" s="26">
        <v>3</v>
      </c>
      <c r="C19" s="9">
        <v>0</v>
      </c>
      <c r="D19" s="14">
        <v>450</v>
      </c>
    </row>
    <row r="20" spans="1:4">
      <c r="B20" s="30">
        <v>4</v>
      </c>
      <c r="C20" s="11">
        <v>1</v>
      </c>
      <c r="D20" s="15">
        <v>368</v>
      </c>
    </row>
    <row r="21" spans="1:4">
      <c r="B21" s="26">
        <v>5</v>
      </c>
      <c r="C21" s="9">
        <v>0</v>
      </c>
      <c r="D21" s="14">
        <v>520</v>
      </c>
    </row>
    <row r="22" spans="1:4">
      <c r="B22" s="30">
        <v>6</v>
      </c>
      <c r="C22" s="11">
        <v>1</v>
      </c>
      <c r="D22" s="15">
        <v>465</v>
      </c>
    </row>
    <row r="23" spans="1:4">
      <c r="C23" s="25"/>
    </row>
    <row r="24" spans="1:4">
      <c r="A24" s="32" t="s">
        <v>18</v>
      </c>
      <c r="B24" s="33"/>
      <c r="C24" s="31">
        <f xml:space="preserve"> 18*C5+15*D5+12*E5+13*C6+10*D6+17*E6+16*C7+14*D7+18*E7+19*C8+15*D8+16*E8+17*C9+19*D9+12*E9+14*C10+16*D10+12*E10+SUMPRODUCT(C17:C22,D17:D22)</f>
        <v>2082.3000000000002</v>
      </c>
    </row>
  </sheetData>
  <mergeCells count="3">
    <mergeCell ref="A11:B11"/>
    <mergeCell ref="A12:B12"/>
    <mergeCell ref="A24:B24"/>
  </mergeCells>
  <phoneticPr fontId="0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Virginia Tech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W. Taylor III</dc:creator>
  <cp:lastModifiedBy>Bernard Taylor</cp:lastModifiedBy>
  <dcterms:created xsi:type="dcterms:W3CDTF">2000-04-05T01:18:40Z</dcterms:created>
  <dcterms:modified xsi:type="dcterms:W3CDTF">2008-12-09T13:54:41Z</dcterms:modified>
</cp:coreProperties>
</file>