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15" windowHeight="490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0"/>
</workbook>
</file>

<file path=xl/calcChain.xml><?xml version="1.0" encoding="utf-8"?>
<calcChain xmlns="http://schemas.openxmlformats.org/spreadsheetml/2006/main">
  <c r="D7" i="1"/>
  <c r="D10"/>
  <c r="D11"/>
  <c r="D12"/>
  <c r="D13"/>
  <c r="D14"/>
</calcChain>
</file>

<file path=xl/sharedStrings.xml><?xml version="1.0" encoding="utf-8"?>
<sst xmlns="http://schemas.openxmlformats.org/spreadsheetml/2006/main" count="12" uniqueCount="12">
  <si>
    <t>I-75 Carpet Discount Store: Noninstantaneous Receipt Model</t>
  </si>
  <si>
    <r>
      <t>Carrying cost (</t>
    </r>
    <r>
      <rPr>
        <i/>
        <sz val="10"/>
        <rFont val="Arial"/>
        <family val="2"/>
      </rPr>
      <t>C</t>
    </r>
    <r>
      <rPr>
        <i/>
        <vertAlign val="subscript"/>
        <sz val="10"/>
        <rFont val="Arial"/>
        <family val="2"/>
      </rPr>
      <t>c</t>
    </r>
    <r>
      <rPr>
        <sz val="10"/>
        <rFont val="Arial"/>
      </rPr>
      <t>) =</t>
    </r>
  </si>
  <si>
    <r>
      <t>Ordering cost (</t>
    </r>
    <r>
      <rPr>
        <i/>
        <sz val="10"/>
        <rFont val="Arial"/>
        <family val="2"/>
      </rPr>
      <t>C</t>
    </r>
    <r>
      <rPr>
        <i/>
        <vertAlign val="subscript"/>
        <sz val="10"/>
        <rFont val="Arial"/>
        <family val="2"/>
      </rPr>
      <t>o</t>
    </r>
    <r>
      <rPr>
        <sz val="10"/>
        <rFont val="Arial"/>
      </rPr>
      <t>) =</t>
    </r>
  </si>
  <si>
    <r>
      <t>Demand (</t>
    </r>
    <r>
      <rPr>
        <i/>
        <sz val="10"/>
        <rFont val="Arial"/>
        <family val="2"/>
      </rPr>
      <t>D</t>
    </r>
    <r>
      <rPr>
        <sz val="10"/>
        <rFont val="Arial"/>
      </rPr>
      <t>) =</t>
    </r>
  </si>
  <si>
    <t>Annual days =</t>
  </si>
  <si>
    <r>
      <t>Daily demand rate (</t>
    </r>
    <r>
      <rPr>
        <i/>
        <sz val="10"/>
        <rFont val="Arial"/>
        <family val="2"/>
      </rPr>
      <t>d</t>
    </r>
    <r>
      <rPr>
        <sz val="10"/>
        <rFont val="Arial"/>
      </rPr>
      <t>)  =</t>
    </r>
  </si>
  <si>
    <r>
      <t>Daily production rate (</t>
    </r>
    <r>
      <rPr>
        <i/>
        <sz val="10"/>
        <rFont val="Arial"/>
        <family val="2"/>
      </rPr>
      <t>p</t>
    </r>
    <r>
      <rPr>
        <sz val="10"/>
        <rFont val="Arial"/>
      </rPr>
      <t>) =</t>
    </r>
  </si>
  <si>
    <t>Q =</t>
  </si>
  <si>
    <t>TC =</t>
  </si>
  <si>
    <t>Production run length =</t>
  </si>
  <si>
    <t>Number of runs =</t>
  </si>
  <si>
    <t>Maximum inventory =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</si>
</sst>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6">
    <font>
      <sz val="10"/>
      <name val="Arial"/>
    </font>
    <font>
      <b/>
      <sz val="10"/>
      <name val="Arial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i/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4" fontId="4" fillId="0" borderId="1" xfId="1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/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zoomScale="120" workbookViewId="0">
      <selection activeCell="D10" sqref="D10"/>
    </sheetView>
  </sheetViews>
  <sheetFormatPr defaultRowHeight="12.75"/>
  <cols>
    <col min="2" max="2" width="8" customWidth="1"/>
    <col min="3" max="3" width="21.85546875" customWidth="1"/>
    <col min="4" max="4" width="11.28515625" customWidth="1"/>
  </cols>
  <sheetData>
    <row r="1" spans="1:4">
      <c r="A1" s="1" t="s">
        <v>0</v>
      </c>
    </row>
    <row r="3" spans="1:4" ht="15.75">
      <c r="B3" s="7"/>
      <c r="C3" s="9" t="s">
        <v>1</v>
      </c>
      <c r="D3" s="6">
        <v>0.75</v>
      </c>
    </row>
    <row r="4" spans="1:4" ht="15.75">
      <c r="B4" s="8"/>
      <c r="C4" s="9" t="s">
        <v>2</v>
      </c>
      <c r="D4" s="6">
        <v>150</v>
      </c>
    </row>
    <row r="5" spans="1:4">
      <c r="B5" s="8"/>
      <c r="C5" s="9" t="s">
        <v>3</v>
      </c>
      <c r="D5" s="3">
        <v>10000</v>
      </c>
    </row>
    <row r="6" spans="1:4">
      <c r="B6" s="8"/>
      <c r="C6" s="10" t="s">
        <v>4</v>
      </c>
      <c r="D6" s="2">
        <v>311</v>
      </c>
    </row>
    <row r="7" spans="1:4">
      <c r="B7" s="8"/>
      <c r="C7" s="10" t="s">
        <v>5</v>
      </c>
      <c r="D7" s="4">
        <f>D5/D6</f>
        <v>32.154340836012864</v>
      </c>
    </row>
    <row r="8" spans="1:4">
      <c r="B8" s="8"/>
      <c r="C8" s="10" t="s">
        <v>6</v>
      </c>
      <c r="D8" s="2">
        <v>150</v>
      </c>
    </row>
    <row r="9" spans="1:4">
      <c r="B9" s="8"/>
      <c r="C9" s="8"/>
      <c r="D9" s="5"/>
    </row>
    <row r="10" spans="1:4">
      <c r="B10" s="8"/>
      <c r="C10" s="11" t="s">
        <v>7</v>
      </c>
      <c r="D10" s="4">
        <f>SQRT(2*D4*D5/(D3*(1-(D7/D8))))</f>
        <v>2256.4142315130493</v>
      </c>
    </row>
    <row r="11" spans="1:4">
      <c r="B11" s="8"/>
      <c r="C11" s="11" t="s">
        <v>8</v>
      </c>
      <c r="D11" s="6">
        <f>(D4*D5/D10)+(D3*D10/2)*(1-(D7/D8))</f>
        <v>1329.5431122982839</v>
      </c>
    </row>
    <row r="12" spans="1:4">
      <c r="B12" s="7"/>
      <c r="C12" s="11" t="s">
        <v>9</v>
      </c>
      <c r="D12" s="4">
        <f>D10/D8</f>
        <v>15.04276154342033</v>
      </c>
    </row>
    <row r="13" spans="1:4">
      <c r="B13" s="8"/>
      <c r="C13" s="12" t="s">
        <v>10</v>
      </c>
      <c r="D13" s="4">
        <f>D5/D10</f>
        <v>4.4318103743276129</v>
      </c>
    </row>
    <row r="14" spans="1:4">
      <c r="B14" s="8"/>
      <c r="C14" s="12" t="s">
        <v>11</v>
      </c>
      <c r="D14" s="4">
        <f>D10*(1-D7/D8)</f>
        <v>1772.7241497310451</v>
      </c>
    </row>
  </sheetData>
  <printOptions gridLines="1" gridLinesSet="0"/>
  <pageMargins left="0.75" right="0.75" top="1" bottom="1" header="0.5" footer="0.5"/>
  <pageSetup orientation="portrait" horizontalDpi="1200" verticalDpi="12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dcterms:created xsi:type="dcterms:W3CDTF">1997-05-08T12:22:01Z</dcterms:created>
  <dcterms:modified xsi:type="dcterms:W3CDTF">2008-12-09T14:13:06Z</dcterms:modified>
</cp:coreProperties>
</file>