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E6" i="1"/>
  <c r="E7"/>
  <c r="E9"/>
  <c r="G9"/>
  <c r="E11"/>
  <c r="A13"/>
  <c r="B13"/>
  <c r="E13"/>
</calcChain>
</file>

<file path=xl/sharedStrings.xml><?xml version="1.0" encoding="utf-8"?>
<sst xmlns="http://schemas.openxmlformats.org/spreadsheetml/2006/main" count="12" uniqueCount="11">
  <si>
    <t>State University Athletic Department</t>
  </si>
  <si>
    <t>x</t>
  </si>
  <si>
    <t>y</t>
  </si>
  <si>
    <t>(wins)</t>
  </si>
  <si>
    <t>(attendance)</t>
  </si>
  <si>
    <r>
      <t>a</t>
    </r>
    <r>
      <rPr>
        <sz val="10"/>
        <rFont val="Arial"/>
      </rPr>
      <t xml:space="preserve"> =</t>
    </r>
  </si>
  <si>
    <r>
      <t>b</t>
    </r>
    <r>
      <rPr>
        <sz val="10"/>
        <rFont val="Arial"/>
      </rPr>
      <t xml:space="preserve"> =</t>
    </r>
  </si>
  <si>
    <r>
      <t>y</t>
    </r>
    <r>
      <rPr>
        <sz val="10"/>
        <rFont val="Arial"/>
      </rPr>
      <t xml:space="preserve"> =</t>
    </r>
  </si>
  <si>
    <t>+</t>
  </si>
  <si>
    <r>
      <t>y</t>
    </r>
    <r>
      <rPr>
        <sz val="10"/>
        <rFont val="Arial"/>
      </rPr>
      <t>(7) =</t>
    </r>
  </si>
  <si>
    <r>
      <t xml:space="preserve">r </t>
    </r>
    <r>
      <rPr>
        <sz val="10"/>
        <rFont val="Arial"/>
      </rPr>
      <t>=</t>
    </r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</si>
</sst>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2" fontId="0" fillId="0" borderId="2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0.17782444943168293"/>
          <c:y val="8.8435667901214057E-2"/>
          <c:w val="0.56276208114262016"/>
          <c:h val="0.6870771121555862"/>
        </c:manualLayout>
      </c:layout>
      <c:scatterChart>
        <c:scatterStyle val="lineMarker"/>
        <c:ser>
          <c:idx val="0"/>
          <c:order val="0"/>
          <c:tx>
            <c:strRef>
              <c:f>Sheet1!$B$4</c:f>
              <c:strCache>
                <c:ptCount val="1"/>
                <c:pt idx="0">
                  <c:v>(attendance)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666699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Sheet1!$A$5:$A$12</c:f>
              <c:numCache>
                <c:formatCode>General</c:formatCode>
                <c:ptCount val="8"/>
                <c:pt idx="0">
                  <c:v>4</c:v>
                </c:pt>
                <c:pt idx="1">
                  <c:v>6</c:v>
                </c:pt>
                <c:pt idx="2">
                  <c:v>6</c:v>
                </c:pt>
                <c:pt idx="3">
                  <c:v>8</c:v>
                </c:pt>
                <c:pt idx="4">
                  <c:v>6</c:v>
                </c:pt>
                <c:pt idx="5">
                  <c:v>7</c:v>
                </c:pt>
                <c:pt idx="6">
                  <c:v>5</c:v>
                </c:pt>
                <c:pt idx="7">
                  <c:v>7</c:v>
                </c:pt>
              </c:numCache>
            </c:numRef>
          </c:xVal>
          <c:yVal>
            <c:numRef>
              <c:f>Sheet1!$B$5:$B$12</c:f>
              <c:numCache>
                <c:formatCode>#,##0</c:formatCode>
                <c:ptCount val="8"/>
                <c:pt idx="0">
                  <c:v>36300</c:v>
                </c:pt>
                <c:pt idx="1">
                  <c:v>40100</c:v>
                </c:pt>
                <c:pt idx="2">
                  <c:v>41200</c:v>
                </c:pt>
                <c:pt idx="3">
                  <c:v>53000</c:v>
                </c:pt>
                <c:pt idx="4">
                  <c:v>44000</c:v>
                </c:pt>
                <c:pt idx="5">
                  <c:v>45600</c:v>
                </c:pt>
                <c:pt idx="6">
                  <c:v>39000</c:v>
                </c:pt>
                <c:pt idx="7">
                  <c:v>47500</c:v>
                </c:pt>
              </c:numCache>
            </c:numRef>
          </c:yVal>
        </c:ser>
        <c:axId val="53192192"/>
        <c:axId val="53199232"/>
      </c:scatterChart>
      <c:valAx>
        <c:axId val="53192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x (wins)</a:t>
                </a:r>
              </a:p>
            </c:rich>
          </c:tx>
          <c:layout>
            <c:manualLayout>
              <c:xMode val="edge"/>
              <c:yMode val="edge"/>
              <c:x val="0.41841046925101871"/>
              <c:y val="0.8809553071697862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199232"/>
        <c:crosses val="autoZero"/>
        <c:crossBetween val="midCat"/>
      </c:valAx>
      <c:valAx>
        <c:axId val="53199232"/>
        <c:scaling>
          <c:orientation val="minMax"/>
        </c:scaling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y (attendance)</a:t>
                </a:r>
              </a:p>
            </c:rich>
          </c:tx>
          <c:layout>
            <c:manualLayout>
              <c:xMode val="edge"/>
              <c:yMode val="edge"/>
              <c:x val="2.3012575808806029E-2"/>
              <c:y val="0.26190563186128779"/>
            </c:manualLayout>
          </c:layout>
          <c:spPr>
            <a:noFill/>
            <a:ln w="25400">
              <a:noFill/>
            </a:ln>
          </c:spPr>
        </c:title>
        <c:numFmt formatCode="#,##0" sourceLinked="1"/>
        <c:maj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192192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8870373453817022"/>
          <c:y val="0.45578382687548785"/>
          <c:w val="0.1924688158554686"/>
          <c:h val="8.1632924216505295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11</xdr:row>
      <xdr:rowOff>9525</xdr:rowOff>
    </xdr:from>
    <xdr:to>
      <xdr:col>14</xdr:col>
      <xdr:colOff>171450</xdr:colOff>
      <xdr:row>28</xdr:row>
      <xdr:rowOff>57150</xdr:rowOff>
    </xdr:to>
    <xdr:graphicFrame macro="">
      <xdr:nvGraphicFramePr>
        <xdr:cNvPr id="102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zoomScale="120" workbookViewId="0">
      <selection activeCell="E7" sqref="E7"/>
    </sheetView>
  </sheetViews>
  <sheetFormatPr defaultRowHeight="12.75"/>
  <cols>
    <col min="2" max="3" width="12.42578125" customWidth="1"/>
    <col min="4" max="4" width="6.7109375" customWidth="1"/>
    <col min="6" max="6" width="3.28515625" customWidth="1"/>
    <col min="7" max="7" width="8.28515625" customWidth="1"/>
  </cols>
  <sheetData>
    <row r="1" spans="1:8">
      <c r="A1" s="1" t="s">
        <v>0</v>
      </c>
    </row>
    <row r="2" spans="1:8">
      <c r="A2" s="4"/>
      <c r="B2" s="4"/>
      <c r="C2" s="11"/>
    </row>
    <row r="3" spans="1:8">
      <c r="A3" s="9" t="s">
        <v>1</v>
      </c>
      <c r="B3" s="9" t="s">
        <v>2</v>
      </c>
      <c r="C3" s="12"/>
    </row>
    <row r="4" spans="1:8">
      <c r="A4" s="20" t="s">
        <v>3</v>
      </c>
      <c r="B4" s="9" t="s">
        <v>4</v>
      </c>
      <c r="C4" s="12"/>
    </row>
    <row r="5" spans="1:8">
      <c r="A5" s="23">
        <v>4</v>
      </c>
      <c r="B5" s="21">
        <v>36300</v>
      </c>
      <c r="C5" s="13"/>
    </row>
    <row r="6" spans="1:8">
      <c r="A6" s="24">
        <v>6</v>
      </c>
      <c r="B6" s="21">
        <v>40100</v>
      </c>
      <c r="C6" s="13"/>
      <c r="D6" s="7" t="s">
        <v>5</v>
      </c>
      <c r="E6" s="8">
        <f>INTERCEPT(B5:B12,A5:A12)</f>
        <v>18464.367816091955</v>
      </c>
    </row>
    <row r="7" spans="1:8">
      <c r="A7" s="24">
        <v>6</v>
      </c>
      <c r="B7" s="21">
        <v>41200</v>
      </c>
      <c r="C7" s="13"/>
      <c r="D7" s="7" t="s">
        <v>6</v>
      </c>
      <c r="E7" s="8">
        <f>SLOPE(B5:B12,A5:A12)</f>
        <v>4060.9195402298851</v>
      </c>
    </row>
    <row r="8" spans="1:8">
      <c r="A8" s="24">
        <v>8</v>
      </c>
      <c r="B8" s="21">
        <v>53000</v>
      </c>
      <c r="C8" s="13"/>
      <c r="D8" s="6"/>
      <c r="E8" s="3"/>
    </row>
    <row r="9" spans="1:8">
      <c r="A9" s="24">
        <v>6</v>
      </c>
      <c r="B9" s="21">
        <v>44000</v>
      </c>
      <c r="C9" s="13"/>
      <c r="D9" s="7" t="s">
        <v>7</v>
      </c>
      <c r="E9" s="15">
        <f>E6</f>
        <v>18464.367816091955</v>
      </c>
      <c r="F9" s="16" t="s">
        <v>8</v>
      </c>
      <c r="G9" s="17">
        <f>E7</f>
        <v>4060.9195402298851</v>
      </c>
      <c r="H9" s="18" t="s">
        <v>1</v>
      </c>
    </row>
    <row r="10" spans="1:8">
      <c r="A10" s="24">
        <v>7</v>
      </c>
      <c r="B10" s="21">
        <v>45600</v>
      </c>
      <c r="C10" s="13"/>
    </row>
    <row r="11" spans="1:8">
      <c r="A11" s="24">
        <v>5</v>
      </c>
      <c r="B11" s="21">
        <v>39000</v>
      </c>
      <c r="C11" s="13"/>
      <c r="D11" s="7" t="s">
        <v>9</v>
      </c>
      <c r="E11" s="19">
        <f>E6+E7*7</f>
        <v>46890.80459770115</v>
      </c>
    </row>
    <row r="12" spans="1:8">
      <c r="A12" s="25">
        <v>7</v>
      </c>
      <c r="B12" s="22">
        <v>47500</v>
      </c>
      <c r="C12" s="14"/>
    </row>
    <row r="13" spans="1:8">
      <c r="A13" s="8">
        <f>SUM(A5:A12)</f>
        <v>49</v>
      </c>
      <c r="B13" s="10">
        <f>SUM(B5:B12)</f>
        <v>346700</v>
      </c>
      <c r="C13" s="13"/>
      <c r="D13" s="7" t="s">
        <v>10</v>
      </c>
      <c r="E13" s="8">
        <f>CORREL(B5:B12,A5:A12)</f>
        <v>0.94779976493688922</v>
      </c>
    </row>
    <row r="15" spans="1:8">
      <c r="D15" s="5"/>
    </row>
    <row r="16" spans="1:8">
      <c r="A16" s="2"/>
    </row>
  </sheetData>
  <printOptions gridLines="1" gridLinesSet="0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1997-05-07T13:18:03Z</dcterms:created>
  <dcterms:modified xsi:type="dcterms:W3CDTF">2008-12-09T14:12:29Z</dcterms:modified>
</cp:coreProperties>
</file>