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972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D6" i="1"/>
  <c r="D8"/>
  <c r="D9"/>
  <c r="D10"/>
  <c r="D7"/>
</calcChain>
</file>

<file path=xl/sharedStrings.xml><?xml version="1.0" encoding="utf-8"?>
<sst xmlns="http://schemas.openxmlformats.org/spreadsheetml/2006/main" count="14" uniqueCount="11">
  <si>
    <t>Petroco Service Station Example With Constant Service Times</t>
  </si>
  <si>
    <r>
      <t xml:space="preserve">          </t>
    </r>
    <r>
      <rPr>
        <i/>
        <sz val="10"/>
        <rFont val="Arial"/>
      </rPr>
      <t xml:space="preserve">           Arrival rate</t>
    </r>
    <r>
      <rPr>
        <sz val="10"/>
        <rFont val="Arial"/>
      </rPr>
      <t xml:space="preserve"> =</t>
    </r>
  </si>
  <si>
    <t>cars per hour</t>
  </si>
  <si>
    <r>
      <t xml:space="preserve">                   </t>
    </r>
    <r>
      <rPr>
        <i/>
        <sz val="10"/>
        <rFont val="Arial"/>
      </rPr>
      <t>Service rate</t>
    </r>
    <r>
      <rPr>
        <sz val="10"/>
        <rFont val="Arial"/>
      </rPr>
      <t xml:space="preserve"> = </t>
    </r>
  </si>
  <si>
    <r>
      <t xml:space="preserve"> Average number in the queue (</t>
    </r>
    <r>
      <rPr>
        <i/>
        <sz val="10"/>
        <rFont val="Arial"/>
      </rPr>
      <t>Lq</t>
    </r>
    <r>
      <rPr>
        <sz val="10"/>
        <rFont val="Arial"/>
      </rPr>
      <t xml:space="preserve">) = </t>
    </r>
  </si>
  <si>
    <t>cars</t>
  </si>
  <si>
    <r>
      <t xml:space="preserve">  Average number in the system (</t>
    </r>
    <r>
      <rPr>
        <i/>
        <sz val="10"/>
        <rFont val="Arial"/>
      </rPr>
      <t>L</t>
    </r>
    <r>
      <rPr>
        <sz val="10"/>
        <rFont val="Arial"/>
      </rPr>
      <t xml:space="preserve">) = </t>
    </r>
  </si>
  <si>
    <r>
      <t xml:space="preserve">     Average time in the queue (</t>
    </r>
    <r>
      <rPr>
        <i/>
        <sz val="10"/>
        <rFont val="Arial"/>
      </rPr>
      <t>Wq</t>
    </r>
    <r>
      <rPr>
        <sz val="10"/>
        <rFont val="Arial"/>
      </rPr>
      <t xml:space="preserve">) = </t>
    </r>
  </si>
  <si>
    <t>minutes</t>
  </si>
  <si>
    <r>
      <t xml:space="preserve">      Average time in the system (</t>
    </r>
    <r>
      <rPr>
        <i/>
        <sz val="10"/>
        <rFont val="Arial"/>
      </rPr>
      <t>W</t>
    </r>
    <r>
      <rPr>
        <sz val="10"/>
        <rFont val="Arial"/>
      </rPr>
      <t xml:space="preserve">) = </t>
    </r>
  </si>
  <si>
    <r>
      <t xml:space="preserve">                          Utilization factor (</t>
    </r>
    <r>
      <rPr>
        <i/>
        <sz val="10"/>
        <rFont val="Arial"/>
      </rPr>
      <t>U</t>
    </r>
    <r>
      <rPr>
        <sz val="10"/>
        <rFont val="Arial"/>
      </rPr>
      <t xml:space="preserve">) = </t>
    </r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</si>
</sst>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i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zoomScale="120" workbookViewId="0">
      <selection activeCell="D6" sqref="D6"/>
    </sheetView>
  </sheetViews>
  <sheetFormatPr defaultRowHeight="12.75"/>
  <cols>
    <col min="3" max="3" width="14" customWidth="1"/>
    <col min="4" max="4" width="5.85546875" customWidth="1"/>
  </cols>
  <sheetData>
    <row r="1" spans="1:5">
      <c r="A1" s="1" t="s">
        <v>0</v>
      </c>
    </row>
    <row r="3" spans="1:5">
      <c r="A3" s="3"/>
      <c r="B3" s="4" t="s">
        <v>1</v>
      </c>
      <c r="C3" s="5"/>
      <c r="D3" s="6">
        <v>10</v>
      </c>
      <c r="E3" t="s">
        <v>2</v>
      </c>
    </row>
    <row r="4" spans="1:5">
      <c r="A4" s="3"/>
      <c r="B4" s="4" t="s">
        <v>3</v>
      </c>
      <c r="C4" s="5"/>
      <c r="D4" s="6">
        <v>13.3</v>
      </c>
      <c r="E4" t="s">
        <v>2</v>
      </c>
    </row>
    <row r="5" spans="1:5">
      <c r="D5" s="2"/>
    </row>
    <row r="6" spans="1:5">
      <c r="A6" s="3" t="s">
        <v>4</v>
      </c>
      <c r="B6" s="4"/>
      <c r="C6" s="5"/>
      <c r="D6" s="6">
        <f>D3^2/(2*D4*(D4-D3))</f>
        <v>1.1392116655274547</v>
      </c>
      <c r="E6" t="s">
        <v>5</v>
      </c>
    </row>
    <row r="7" spans="1:5">
      <c r="A7" s="3" t="s">
        <v>6</v>
      </c>
      <c r="B7" s="4"/>
      <c r="C7" s="5"/>
      <c r="D7" s="7">
        <f>D6+(D3/D4)</f>
        <v>1.8910913647755749</v>
      </c>
      <c r="E7" t="s">
        <v>5</v>
      </c>
    </row>
    <row r="8" spans="1:5">
      <c r="A8" s="3" t="s">
        <v>7</v>
      </c>
      <c r="B8" s="4"/>
      <c r="C8" s="5"/>
      <c r="D8" s="7">
        <f>(D6/D3)*60</f>
        <v>6.8352699931647276</v>
      </c>
      <c r="E8" t="s">
        <v>8</v>
      </c>
    </row>
    <row r="9" spans="1:5">
      <c r="A9" s="3" t="s">
        <v>9</v>
      </c>
      <c r="B9" s="4"/>
      <c r="C9" s="5"/>
      <c r="D9" s="7">
        <f>D8+(1/D4)*60</f>
        <v>11.346548188653449</v>
      </c>
      <c r="E9" t="s">
        <v>8</v>
      </c>
    </row>
    <row r="10" spans="1:5">
      <c r="A10" s="3" t="s">
        <v>10</v>
      </c>
      <c r="B10" s="4"/>
      <c r="C10" s="5"/>
      <c r="D10" s="6">
        <f>D3/D4</f>
        <v>0.75187969924812026</v>
      </c>
    </row>
    <row r="11" spans="1:5">
      <c r="D11" s="2"/>
    </row>
    <row r="12" spans="1:5">
      <c r="D12" s="2"/>
    </row>
    <row r="13" spans="1:5">
      <c r="D13" s="2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1997-04-18T19:33:50Z</dcterms:created>
  <dcterms:modified xsi:type="dcterms:W3CDTF">2008-12-09T14:09:32Z</dcterms:modified>
</cp:coreProperties>
</file>