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972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D7" i="1"/>
  <c r="D8"/>
  <c r="D9"/>
  <c r="D10"/>
  <c r="D12"/>
  <c r="D11"/>
</calcChain>
</file>

<file path=xl/sharedStrings.xml><?xml version="1.0" encoding="utf-8"?>
<sst xmlns="http://schemas.openxmlformats.org/spreadsheetml/2006/main" count="17" uniqueCount="14">
  <si>
    <t>Biggs Department Store Example With Multiple Servers</t>
  </si>
  <si>
    <r>
      <t xml:space="preserve">          </t>
    </r>
    <r>
      <rPr>
        <i/>
        <sz val="10"/>
        <rFont val="Arial"/>
      </rPr>
      <t xml:space="preserve">           Arrival rate</t>
    </r>
    <r>
      <rPr>
        <sz val="10"/>
        <rFont val="Arial"/>
      </rPr>
      <t xml:space="preserve"> =</t>
    </r>
  </si>
  <si>
    <t>customers per hour</t>
  </si>
  <si>
    <r>
      <t xml:space="preserve">                   </t>
    </r>
    <r>
      <rPr>
        <i/>
        <sz val="10"/>
        <rFont val="Arial"/>
      </rPr>
      <t>Service rate</t>
    </r>
    <r>
      <rPr>
        <sz val="10"/>
        <rFont val="Arial"/>
      </rPr>
      <t xml:space="preserve"> = </t>
    </r>
  </si>
  <si>
    <r>
      <t xml:space="preserve">                 </t>
    </r>
    <r>
      <rPr>
        <i/>
        <sz val="10"/>
        <rFont val="Arial"/>
      </rPr>
      <t xml:space="preserve">  c </t>
    </r>
    <r>
      <rPr>
        <sz val="10"/>
        <rFont val="Arial"/>
      </rPr>
      <t>=</t>
    </r>
  </si>
  <si>
    <t xml:space="preserve">                           store representatives</t>
  </si>
  <si>
    <r>
      <t xml:space="preserve">                 </t>
    </r>
    <r>
      <rPr>
        <i/>
        <sz val="10"/>
        <rFont val="Arial"/>
      </rPr>
      <t>P</t>
    </r>
    <r>
      <rPr>
        <i/>
        <sz val="8"/>
        <rFont val="Arial"/>
        <family val="2"/>
      </rPr>
      <t>o</t>
    </r>
    <r>
      <rPr>
        <sz val="10"/>
        <rFont val="Arial"/>
      </rPr>
      <t xml:space="preserve"> =</t>
    </r>
  </si>
  <si>
    <r>
      <t xml:space="preserve">                P</t>
    </r>
    <r>
      <rPr>
        <i/>
        <sz val="8"/>
        <rFont val="Arial"/>
        <family val="2"/>
      </rPr>
      <t>w</t>
    </r>
    <r>
      <rPr>
        <sz val="10"/>
        <rFont val="Arial"/>
      </rPr>
      <t xml:space="preserve"> =</t>
    </r>
  </si>
  <si>
    <r>
      <t xml:space="preserve">  Average number in the system (</t>
    </r>
    <r>
      <rPr>
        <i/>
        <sz val="10"/>
        <rFont val="Arial"/>
      </rPr>
      <t>L</t>
    </r>
    <r>
      <rPr>
        <sz val="10"/>
        <rFont val="Arial"/>
      </rPr>
      <t xml:space="preserve">) = </t>
    </r>
  </si>
  <si>
    <t>customers</t>
  </si>
  <si>
    <r>
      <t xml:space="preserve"> Average number in the queue (</t>
    </r>
    <r>
      <rPr>
        <i/>
        <sz val="10"/>
        <rFont val="Arial"/>
      </rPr>
      <t>Lq</t>
    </r>
    <r>
      <rPr>
        <sz val="10"/>
        <rFont val="Arial"/>
      </rPr>
      <t xml:space="preserve">) = </t>
    </r>
  </si>
  <si>
    <r>
      <t xml:space="preserve">      Average time in the system (</t>
    </r>
    <r>
      <rPr>
        <i/>
        <sz val="10"/>
        <rFont val="Arial"/>
      </rPr>
      <t>W</t>
    </r>
    <r>
      <rPr>
        <sz val="10"/>
        <rFont val="Arial"/>
      </rPr>
      <t xml:space="preserve">) = </t>
    </r>
  </si>
  <si>
    <t>minutes</t>
  </si>
  <si>
    <r>
      <t xml:space="preserve">     Average time in the queue (</t>
    </r>
    <r>
      <rPr>
        <i/>
        <sz val="10"/>
        <rFont val="Arial"/>
      </rPr>
      <t>Wq</t>
    </r>
    <r>
      <rPr>
        <sz val="10"/>
        <rFont val="Arial"/>
      </rPr>
      <t xml:space="preserve">) = </t>
    </r>
  </si>
</sst>
</file>

<file path=xl/styles.xml><?xml version="1.0" encoding="utf-8"?>
<styleSheet xmlns="http://schemas.openxmlformats.org/spreadsheetml/2006/main">
  <numFmts count="1">
    <numFmt numFmtId="165" formatCode="0.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="120" workbookViewId="0">
      <selection activeCell="D7" sqref="D7"/>
    </sheetView>
  </sheetViews>
  <sheetFormatPr defaultRowHeight="12.75"/>
  <cols>
    <col min="3" max="3" width="14" customWidth="1"/>
    <col min="4" max="4" width="5.85546875" customWidth="1"/>
    <col min="5" max="5" width="5" customWidth="1"/>
    <col min="6" max="6" width="4.85546875" customWidth="1"/>
  </cols>
  <sheetData>
    <row r="1" spans="1:6">
      <c r="A1" s="1" t="s">
        <v>0</v>
      </c>
    </row>
    <row r="3" spans="1:6">
      <c r="A3" s="3"/>
      <c r="B3" s="4" t="s">
        <v>1</v>
      </c>
      <c r="C3" s="5"/>
      <c r="D3" s="7">
        <v>10</v>
      </c>
      <c r="E3" t="s">
        <v>2</v>
      </c>
    </row>
    <row r="4" spans="1:6">
      <c r="A4" s="3"/>
      <c r="B4" s="4" t="s">
        <v>3</v>
      </c>
      <c r="C4" s="5"/>
      <c r="D4" s="7">
        <v>4</v>
      </c>
      <c r="E4" t="s">
        <v>2</v>
      </c>
    </row>
    <row r="5" spans="1:6">
      <c r="A5" s="3"/>
      <c r="B5" s="4"/>
      <c r="C5" s="5" t="s">
        <v>4</v>
      </c>
      <c r="D5" s="7">
        <v>3</v>
      </c>
      <c r="E5" s="2" t="s">
        <v>5</v>
      </c>
      <c r="F5" s="2"/>
    </row>
    <row r="6" spans="1:6">
      <c r="D6" s="2"/>
    </row>
    <row r="7" spans="1:6">
      <c r="A7" s="3"/>
      <c r="B7" s="4"/>
      <c r="C7" s="5" t="s">
        <v>6</v>
      </c>
      <c r="D7" s="8">
        <f>(1)/(((1/FACT(0))*((D3/D4)^0))+(((1/FACT(1))*((D3/D4)^1))+((1/FACT(2))*((D3/D4)^2)))+((1/FACT(D5))*((D3/D4)^D5))*((D5)*(D4))/(((D5)*(D4))-(D3)))</f>
        <v>4.49438202247191E-2</v>
      </c>
    </row>
    <row r="8" spans="1:6">
      <c r="A8" s="3"/>
      <c r="B8" s="4"/>
      <c r="C8" s="6" t="s">
        <v>7</v>
      </c>
      <c r="D8" s="8">
        <f>(1/FACT(D5))*((D3/D4)^D5)*((D5*D4*D7)/((D5)*(D4)-(D3)))</f>
        <v>0.70224719101123589</v>
      </c>
    </row>
    <row r="9" spans="1:6">
      <c r="A9" s="3" t="s">
        <v>8</v>
      </c>
      <c r="B9" s="4"/>
      <c r="C9" s="5"/>
      <c r="D9" s="9">
        <f>((((D3)*(D4)*((D3/D4)^D5)*(D7))/(FACT(D5-1)*(((D5*D4)-D3)^2))))+(D3/D4)</f>
        <v>6.0112359550561791</v>
      </c>
      <c r="E9" t="s">
        <v>9</v>
      </c>
    </row>
    <row r="10" spans="1:6">
      <c r="A10" s="3" t="s">
        <v>10</v>
      </c>
      <c r="B10" s="4"/>
      <c r="C10" s="5"/>
      <c r="D10" s="7">
        <f>D9-(D3/D4)</f>
        <v>3.5112359550561791</v>
      </c>
      <c r="E10" t="s">
        <v>9</v>
      </c>
    </row>
    <row r="11" spans="1:6">
      <c r="A11" s="3" t="s">
        <v>11</v>
      </c>
      <c r="B11" s="4"/>
      <c r="C11" s="5"/>
      <c r="D11" s="9">
        <f>(D9/D3)*60</f>
        <v>36.067415730337075</v>
      </c>
      <c r="E11" t="s">
        <v>12</v>
      </c>
    </row>
    <row r="12" spans="1:6">
      <c r="A12" s="3" t="s">
        <v>13</v>
      </c>
      <c r="B12" s="4"/>
      <c r="C12" s="5"/>
      <c r="D12" s="9">
        <f>(D10/D3)*60</f>
        <v>21.067415730337075</v>
      </c>
      <c r="E12" t="s">
        <v>12</v>
      </c>
    </row>
    <row r="13" spans="1:6">
      <c r="D13" s="2"/>
    </row>
    <row r="14" spans="1:6">
      <c r="D14" s="2"/>
    </row>
    <row r="15" spans="1:6">
      <c r="D15" s="2"/>
    </row>
    <row r="16" spans="1:6">
      <c r="D16" s="2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1997-04-18T19:33:50Z</dcterms:created>
  <dcterms:modified xsi:type="dcterms:W3CDTF">2008-12-09T14:10:04Z</dcterms:modified>
</cp:coreProperties>
</file>