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Sheet1!$D$5:$D$6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Sheet1!$C$11:$C$13</definedName>
    <definedName name="solver_lhs2" localSheetId="0" hidden="1">Sheet1!$C$11:$C$13</definedName>
    <definedName name="solver_lin" localSheetId="0" hidden="1">2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Sheet1!$E$7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hs1" localSheetId="0" hidden="1">Sheet1!$D$11:$D$13</definedName>
    <definedName name="solver_rhs2" localSheetId="0" hidden="1">Sheet1!$D$11:$D$13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6" i="1"/>
  <c r="C5"/>
  <c r="E6"/>
  <c r="E5"/>
  <c r="E7"/>
  <c r="C13"/>
  <c r="C12"/>
  <c r="C11"/>
</calcChain>
</file>

<file path=xl/sharedStrings.xml><?xml version="1.0" encoding="utf-8"?>
<sst xmlns="http://schemas.openxmlformats.org/spreadsheetml/2006/main" count="14" uniqueCount="14">
  <si>
    <t>Western Clothing Company</t>
  </si>
  <si>
    <t>Demand</t>
  </si>
  <si>
    <t>Price</t>
  </si>
  <si>
    <t>Profit</t>
  </si>
  <si>
    <t>Designer jeans:</t>
  </si>
  <si>
    <t>Straight-leg jeans:</t>
  </si>
  <si>
    <t>Total=</t>
  </si>
  <si>
    <t xml:space="preserve">       Resource constraints:</t>
  </si>
  <si>
    <t>Resource</t>
  </si>
  <si>
    <t>Used</t>
  </si>
  <si>
    <t>Available</t>
  </si>
  <si>
    <t>Cloth:</t>
  </si>
  <si>
    <t>Cutting time:</t>
  </si>
  <si>
    <t>Sewing time: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</si>
</sst>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right"/>
    </xf>
    <xf numFmtId="0" fontId="0" fillId="0" borderId="8" xfId="0" applyBorder="1"/>
    <xf numFmtId="0" fontId="2" fillId="0" borderId="9" xfId="0" applyFont="1" applyBorder="1" applyAlignment="1">
      <alignment horizontal="right"/>
    </xf>
    <xf numFmtId="0" fontId="2" fillId="0" borderId="0" xfId="0" applyFont="1"/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/>
    <xf numFmtId="0" fontId="0" fillId="0" borderId="0" xfId="0" applyBorder="1"/>
    <xf numFmtId="0" fontId="3" fillId="0" borderId="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11</xdr:row>
      <xdr:rowOff>139212</xdr:rowOff>
    </xdr:from>
    <xdr:to>
      <xdr:col>10</xdr:col>
      <xdr:colOff>247650</xdr:colOff>
      <xdr:row>24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186479" y="1912327"/>
          <a:ext cx="2973998" cy="208011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- 12)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- 9)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+ 2.7x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6000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3.6x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+ 2.9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8500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7.2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+ 8.5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15000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where,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1500 - 24.6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2700 - 63.8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="130" workbookViewId="0">
      <selection activeCell="C5" sqref="C5"/>
    </sheetView>
  </sheetViews>
  <sheetFormatPr defaultRowHeight="12.75"/>
  <cols>
    <col min="1" max="1" width="4.140625" customWidth="1"/>
    <col min="2" max="2" width="12" customWidth="1"/>
    <col min="3" max="3" width="8.7109375" customWidth="1"/>
  </cols>
  <sheetData>
    <row r="1" spans="1:5">
      <c r="A1" s="1" t="s">
        <v>0</v>
      </c>
    </row>
    <row r="3" spans="1:5">
      <c r="A3" s="7"/>
      <c r="B3" s="20"/>
      <c r="C3" s="2"/>
      <c r="D3" s="20"/>
      <c r="E3" s="2"/>
    </row>
    <row r="4" spans="1:5">
      <c r="A4" s="8"/>
      <c r="B4" s="21"/>
      <c r="C4" s="23" t="s">
        <v>1</v>
      </c>
      <c r="D4" s="22" t="s">
        <v>2</v>
      </c>
      <c r="E4" s="23" t="s">
        <v>3</v>
      </c>
    </row>
    <row r="5" spans="1:5">
      <c r="A5" s="10"/>
      <c r="B5" s="11" t="s">
        <v>4</v>
      </c>
      <c r="C5" s="19">
        <f>1500-24.6*D5</f>
        <v>1500</v>
      </c>
      <c r="D5" s="26">
        <v>0</v>
      </c>
      <c r="E5" s="26">
        <f>D5-12</f>
        <v>-12</v>
      </c>
    </row>
    <row r="6" spans="1:5">
      <c r="A6" s="8"/>
      <c r="B6" s="9" t="s">
        <v>5</v>
      </c>
      <c r="C6" s="5">
        <f>2700-63.8*D6</f>
        <v>2700</v>
      </c>
      <c r="D6" s="27">
        <v>0</v>
      </c>
      <c r="E6" s="27">
        <f>D6-9</f>
        <v>-9</v>
      </c>
    </row>
    <row r="7" spans="1:5">
      <c r="D7" s="25" t="s">
        <v>6</v>
      </c>
      <c r="E7" s="3">
        <f>SUMPRODUCT(C5:C6,E5:E6)</f>
        <v>-42300</v>
      </c>
    </row>
    <row r="9" spans="1:5">
      <c r="A9" s="12" t="s">
        <v>7</v>
      </c>
      <c r="B9" s="12"/>
    </row>
    <row r="10" spans="1:5">
      <c r="A10" s="17"/>
      <c r="B10" s="6" t="s">
        <v>8</v>
      </c>
      <c r="C10" s="24" t="s">
        <v>9</v>
      </c>
      <c r="D10" s="6" t="s">
        <v>10</v>
      </c>
    </row>
    <row r="11" spans="1:5">
      <c r="A11" s="18"/>
      <c r="B11" s="15" t="s">
        <v>11</v>
      </c>
      <c r="C11" s="13">
        <f>2*C5+2.7*C6</f>
        <v>10290</v>
      </c>
      <c r="D11" s="4">
        <v>6000</v>
      </c>
    </row>
    <row r="12" spans="1:5">
      <c r="A12" s="18"/>
      <c r="B12" s="15" t="s">
        <v>12</v>
      </c>
      <c r="C12" s="13">
        <f>3.6*C5+2.9*C6</f>
        <v>13230</v>
      </c>
      <c r="D12" s="4">
        <v>8500</v>
      </c>
    </row>
    <row r="13" spans="1:5">
      <c r="A13" s="18"/>
      <c r="B13" s="16" t="s">
        <v>13</v>
      </c>
      <c r="C13" s="14">
        <f>7.2*C5+8.5*C6</f>
        <v>33750</v>
      </c>
      <c r="D13" s="5">
        <v>15000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1997-05-17T01:15:25Z</dcterms:created>
  <dcterms:modified xsi:type="dcterms:W3CDTF">2008-12-09T13:59:48Z</dcterms:modified>
</cp:coreProperties>
</file>